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0" rupBuild="14420"/>
  <workbookPr defaultThemeVersion="124226"/>
  <mc:AlternateContent xmlns:mc="http://schemas.openxmlformats.org/markup-compatibility/2006">
    <mc:Choice Requires="x15">
      <x15ac:absPath xmlns:x15ac="http://schemas.microsoft.com/office/spreadsheetml/2010/11/ac" url="C:\Users\Usuario\Desktop\UNICAUCA 2022\OBSERVACIONES AL PLIEGO DEFINITIVO\"/>
    </mc:Choice>
  </mc:AlternateContent>
  <bookViews>
    <workbookView xWindow="0" yWindow="0" windowWidth="20490" windowHeight="5835" tabRatio="786"/>
  </bookViews>
  <sheets>
    <sheet name="RESUMEN VLR ASEG UNICAUCA" sheetId="5" r:id="rId1"/>
    <sheet name="EDIFICIOS UNICAUCA" sheetId="6" r:id="rId2"/>
    <sheet name="RESUMEN VLR ASEG UNISALUD" sheetId="8" r:id="rId3"/>
    <sheet name="INMUEBLES UNISALUD" sheetId="15" r:id="rId4"/>
    <sheet name="LISTADO VEHICULOS" sheetId="1" r:id="rId5"/>
    <sheet name="CASCO BARCO" sheetId="13" r:id="rId6"/>
    <sheet name="MAQUINARIA Y EQUIPO" sheetId="14" r:id="rId7"/>
    <sheet name="LISTADO VIDA GRUPO" sheetId="11" r:id="rId8"/>
    <sheet name="AP ESTUDIANTIL" sheetId="16" r:id="rId9"/>
    <sheet name="VIDA DEUDOR" sheetId="17" r:id="rId10"/>
  </sheets>
  <calcPr calcId="152511"/>
</workbook>
</file>

<file path=xl/calcChain.xml><?xml version="1.0" encoding="utf-8"?>
<calcChain xmlns="http://schemas.openxmlformats.org/spreadsheetml/2006/main">
  <c r="D538" i="17" l="1"/>
  <c r="D20" i="8" l="1"/>
  <c r="D27" i="5"/>
  <c r="F10" i="15" l="1"/>
  <c r="F9" i="15"/>
  <c r="F11" i="15" s="1"/>
  <c r="C41" i="6" l="1"/>
  <c r="D21" i="8" l="1"/>
  <c r="D28" i="5" l="1"/>
  <c r="F9" i="13" l="1"/>
</calcChain>
</file>

<file path=xl/sharedStrings.xml><?xml version="1.0" encoding="utf-8"?>
<sst xmlns="http://schemas.openxmlformats.org/spreadsheetml/2006/main" count="6648" uniqueCount="2687">
  <si>
    <t>CLASE</t>
  </si>
  <si>
    <t>MODELO</t>
  </si>
  <si>
    <t>PLACA</t>
  </si>
  <si>
    <t>MARCA</t>
  </si>
  <si>
    <t>LÍNEA</t>
  </si>
  <si>
    <t>MA 8.5 TCA (4500)</t>
  </si>
  <si>
    <t>D22 / NP 300</t>
  </si>
  <si>
    <t>GS 125 MT 125 CC</t>
  </si>
  <si>
    <t>OF917/40 MT 3900 CC</t>
  </si>
  <si>
    <t>UNIVERSIDAD DEL CAUCA</t>
  </si>
  <si>
    <t>DESCRIPCION</t>
  </si>
  <si>
    <t>EDIFICIO BICENTENARIO CALLE 5 No. 4-07</t>
  </si>
  <si>
    <t>EDIFICIO CIUDADELA UNIVERSITARIA SANTANDER DE QUILICHAO</t>
  </si>
  <si>
    <t>EDIFICIO "CECUN" CENTRO DE ENCUENTRO CULTURAL UNIVERSITARIO DE LA UNIVERSIDAD DEL CAUCA,UBICADO EN LA CRA.2 CON CALLE 15 NORTE DE LA CIUDAD DE POPAYAN-FASE I</t>
  </si>
  <si>
    <t>EDIFICIO FACULTAD CIENCIAS HUMANAS Y SOCIALES CALLE 5.</t>
  </si>
  <si>
    <t>MODULO FLOTANTE EN LA REPRESA DE LA SALVAJINA-MORALES CAUCA -PROYECTO ID3883</t>
  </si>
  <si>
    <t>ITEM</t>
  </si>
  <si>
    <t>VALOR ASEGURADO</t>
  </si>
  <si>
    <t>LISTADO ASEGURADOS SEGURO DE VIDA GRUPO</t>
  </si>
  <si>
    <t>CEDULA</t>
  </si>
  <si>
    <t>DIVISIÓN DE GESTIÓN DEL TALENTO HUMANO</t>
  </si>
  <si>
    <t>LISTADO DE BIENES Y PERSONAS</t>
  </si>
  <si>
    <t>ANEXO 3</t>
  </si>
  <si>
    <t>IPIALES</t>
  </si>
  <si>
    <t>BOLIVAR</t>
  </si>
  <si>
    <t>SILVIA</t>
  </si>
  <si>
    <t>MORALES</t>
  </si>
  <si>
    <t>ROSAS</t>
  </si>
  <si>
    <t>GARZON</t>
  </si>
  <si>
    <t>MIRANDA</t>
  </si>
  <si>
    <t>POTOSI</t>
  </si>
  <si>
    <t>TORIBIO</t>
  </si>
  <si>
    <t>TIMANA</t>
  </si>
  <si>
    <t>CORDOBA</t>
  </si>
  <si>
    <t>LOPEZ</t>
  </si>
  <si>
    <t>PADILLA</t>
  </si>
  <si>
    <t>SANTIAGO</t>
  </si>
  <si>
    <t>CARTAGENA</t>
  </si>
  <si>
    <t>RESTREPO</t>
  </si>
  <si>
    <t>OSPINA</t>
  </si>
  <si>
    <t>PIAMONTE</t>
  </si>
  <si>
    <t>ELIAS</t>
  </si>
  <si>
    <t>ACEVEDO</t>
  </si>
  <si>
    <t>MOSQUERA</t>
  </si>
  <si>
    <t>CABRERA</t>
  </si>
  <si>
    <t>DAGUA</t>
  </si>
  <si>
    <t>RIVERA</t>
  </si>
  <si>
    <t>TORO</t>
  </si>
  <si>
    <t>TRUJILLO</t>
  </si>
  <si>
    <t>FECHA DE VENCIMIENTO SOAT</t>
  </si>
  <si>
    <t>MICROBUS</t>
  </si>
  <si>
    <t>NISSAN</t>
  </si>
  <si>
    <t>CAMIONETA</t>
  </si>
  <si>
    <t>TOYOTA</t>
  </si>
  <si>
    <t>BUS</t>
  </si>
  <si>
    <t>AGRALE</t>
  </si>
  <si>
    <t>CAMIÓN</t>
  </si>
  <si>
    <t>FORD</t>
  </si>
  <si>
    <t>CARGO 815 (LARGO)</t>
  </si>
  <si>
    <t>CAMPERO</t>
  </si>
  <si>
    <t>FORTUNER 2.7 L  AT2</t>
  </si>
  <si>
    <t>RENAULT</t>
  </si>
  <si>
    <t>KANGOO VU CA LL</t>
  </si>
  <si>
    <t>KOLEOS EXPRESSION</t>
  </si>
  <si>
    <t>NP 300 FRONTIER</t>
  </si>
  <si>
    <t>NUEVO MASTER</t>
  </si>
  <si>
    <t>MOTOCICLETA</t>
  </si>
  <si>
    <t>SUZUKI</t>
  </si>
  <si>
    <t>BUSETA</t>
  </si>
  <si>
    <t>MERCEDES BENZ</t>
  </si>
  <si>
    <t>MITSUBISHI</t>
  </si>
  <si>
    <t>ALL NEW MONTERO V97</t>
  </si>
  <si>
    <t>CODIGO FASECOLDA</t>
  </si>
  <si>
    <t>CLASIFICACION GRAL</t>
  </si>
  <si>
    <t>CODIGO</t>
  </si>
  <si>
    <t>COSTO DEL BIEN</t>
  </si>
  <si>
    <t>000001</t>
  </si>
  <si>
    <t>EDIFICIO DE LA DIVISION DE TECNOLOGIAS DE LA INFORMACION Y LA TELECOMUNICACION.TIC´s</t>
  </si>
  <si>
    <t xml:space="preserve">EDIFICIO CENTRO DOCENTE ALFONSO LOPEZ DIRECCION CRA. 7 # 13-15 ESQUINA, MUNICIPIO DE POPAYAN, TITULACION ESCRITURA PUBLICA NO. 1901 DE 8 DE AGOSTO DE 1.961, NOTARIA 2A., MATRICULA INMOBILIARIA CESION MUNICIPIO, CEDULA CATASTRAL 2800001000, AREA LOTE 1025. NUMERO PREDIAL 010302800001000. MATRICULA INMOBILIARIA    CESION MPIO   ESCRITURA   N.1901   TOTAL (M2) CONSTRUIDA  809,38  AREA LIBRE ( M2) AREA TOTAL DEL LOTE (M2) SEGUN LEVANTAMIENTO 809,38
</t>
  </si>
  <si>
    <t xml:space="preserve">EDIFICIO SERVICIOS GENERALES DIRECCION   CARRERA 3 # 3N - 51   AREA LOTE 2.664 M2. AREA CONSTRUIDA 2059 M2. NUMERO PREDIO 010303040001000. MATRICULA INMOBILIARIA 1200000558   ESCRITURA   NO.230/40   TOTAL (M2) CONSTRUIDA   3.957,63   AREA LIBRE ( M2)  7.423,5  AREA TOTAL DEL LOTE 7986,13  (M2) SEGUN LEVANTAMIENTO 
</t>
  </si>
  <si>
    <t xml:space="preserve">EDIFICIO ADMINISTRATIVO UBICADO EN POPAYAN CALLE 4 No. 5-30/44, MATRICULA INMOBILIARIA 120-26071, COD. CATASTRAL 0100-3010200918000, AREA 819 MTS CUADRADOS,  CONSTRUIDOS 1267 MTS CUADRADOS.
</t>
  </si>
  <si>
    <t xml:space="preserve">EDIFICIO DE INGENIERIAS DIRECCION SECTOR TULCAN, MUNICIPIO DE POPAYAN, AREA LOTE 16.493 M2., M2. NUMERO PREDIO 010303070001000. MATRICULA INMOBILIARIA  1200000598  ESCRITURA   N.1613   DIRECCION CARRERA 2 # 4N - 140  TOTAL (M2) CONSTRUIDA  13.526,96  AREA LIBRE  (M2)12.626,71  AREA TOTAL DEL LOTE (M2) SEGUN LEVANTAMIENTO 33.966,81
</t>
  </si>
  <si>
    <t xml:space="preserve">EDIFICIO VICERRECTORIA DE INVESTIGACIONES DIRECCION CALLE 2 # 1A - 25, CEDULA CATRASTRAL NO. 30330001.NUMERO PREDIO 0103003300011000. MATRICULA INMOBILIARIA    1200023562   ESCRITURA   N.437  TOTAL (M2) CONSTRUIDA  3470,24  AREA LIBRE  (M2)  1347  AREA TOTAL DEL LOTE (M2) SEGUN LEVANTAMIENTO 2700 
</t>
  </si>
  <si>
    <t xml:space="preserve">EDIFICIO FACULTAD CIENCIAS DE LA SALUD, DIRECCION CARRERA 5 # 13N - 36 , TITULACION:  DE MAYO DE 1.949, NOTARIA 2A., CEDULA CATASTRAL 0290006000. NUMERO PREDIO 010204350001000. MATRICULA INMOBILIARIA    1200007550   ESCRITURA   N.519   TOTAL (M2) CONSTRUIDA  15.402,26  AREA LIBRE ( M2)  4777,19  AREA TOTAL DEL LOTE (M2) SEGUN LEVANTAMIENTO 11.426 
</t>
  </si>
  <si>
    <t>EDIFICIO IPET, DIRECCION SECTOR TULCAN MUNICIPIO DE POPAYAN, AREA LOTE 2.360 M2., AREA CONSTRUIDA 1845 M2.NUMERO PREDIO. 010303070001000.</t>
  </si>
  <si>
    <t>EDIFICIO DE MATEMATICAS FACULTAD DE CIENCIAS DE LA EDUCACION. NUMERO PREDIO 010303030011000. MATRICULA INMOBILIARIA    1200000558  ESCRITURA   N.230/40   DIRECCION   CARRERA 2 # 3N  111  TOTAL (M2) CONSTRUIDA  2045,49</t>
  </si>
  <si>
    <t>EDIFICIO FACULTAD CIENCIAS CONTABLES,ECONOMICAS Y ADTIVAS  NUMERO PREDIO 010303070001000. MATRICULA INMOBILIARIA    1200000598  ESCRITURA   N.1613   DIRECCION   CARRERA 2 # 4N - 140  TOTAL (M2) CONSTRUIDA  7407,4  AREA LIBRE    ( M2)  19652,84  AREA TOTAL DEL LOTE (M2) S/ LEVANTAMIENTO 22098,11</t>
  </si>
  <si>
    <t xml:space="preserve">CASA UBICADA EN LA CIUDAD DE POPAYAN BARRIO SAN CAMILO DIRECCION CARRERA 9 No. 8-51. AREA CONSTRUIDA DE  595.85 (M2).SEGUN ESCRITURA 2927 DEL 29 DE SEPTIEMBRE DE 2010, NOTARIA SEGUNDA, MATRICULA INMOVILIARIA No. 120-29165. PREDIO No.010301330031000 SEGUN CERTIFICADO DEL IGAC No.00200406. LINDEROS. NORTE PREDIO 032 DILA  FAIME FIGUEROA Y PREDIO 08 DE JANNETTE CAMPO; ESTE. PREDIO 013 DE ASOCIACION PRODESARROLO,; SUR. PREDIO 023 ASOCIACION DE MAESTROS, PREDIO 024 DE JULIO JIMENEZ, PREDIO 025 ANA GUEVARA, PREDIO 026 SANDRA SALAZAR, PREDIO 027 LORENA ORDO?EZ Y PREDIO 030 DE MARIA ASTUDILLO; OEST. CARRERA NOVENA. NOTA. DATOS TOMADOS DE AVALUO IGAC. DIMENSIONES DEL FRENTE 11.50 METROS CON CARRERA NOVENA, DIMENSIONES DEL FONDO 49.50 METROS.
 MATRICULA INMOBILIARIA    12029165  ESCRITURA   N.2729   DIRECCION   Carrera 9 # 8 ? 51  TOTAL (M2) Construida  522,75  AREA LIBRE    ( m2)  157,2  AREA TOTAL DEL LOTE (m2) Seg?n levantamiento 680 
</t>
  </si>
  <si>
    <t>CASA Kr 9 CON CALLE 4 No. 4-16 SANTANDER DE QUILICHAO, notaria 1, Matricula inmobiliaria 13218471, cedula catrastral 320005000, superficie 800 mts cuadrados.NUMERO PREDIO 010301330031000. MATRICULA INMOBILIARIA  13218471  ESCRITURA No.80  TOTAL (M2) Construida  993,3 AREA LIBRE (M2)  326,7 AREA TOTAL DEL LOTE 1320 (m2) Segun levantamiento</t>
  </si>
  <si>
    <t xml:space="preserve">DIAMANTE DE BEISBOL Direccion Sector Tulcan, Titulacion Escritura Piublica No. 125 de 29 de enero de 1.959, Notaria 2a.MATRICULA INMOBILIARIA    1200026094  ESCRITURA   N.125   DIRECCION   Diamante de Beisbol  TOTAL (M2) Construida  0  AREA LIBRE    ( m2)    AREA TOTAL DEL LOTE (m2) Segun levantamiento 34.999,21 
</t>
  </si>
  <si>
    <t xml:space="preserve">CENTRO DEPORTIVO UNIVERSITARIO Sector Tulcan, Notaria 1a de Popayan Matricula inmobiliaria 1200000598, Cedula Catastral 3040001000, area lote 15680 M2, area construida 778 M2.
MATRICULA INMOBILIARIA 1200000598  ESCRITURA   N.1613 de 22 de julio de  1959 DIRECCION   Sector Tulc?n  TOTAL (M2) Construida  23070,66  AREA LIBRE    ( m2)  20535,65  AREA TOTAL DEL LOTE (m2) Segun levantamiento 43.606,31 
</t>
  </si>
  <si>
    <t>PANTEON DE LOS PROCERES Direccion: Carrera 7 No. 3-43. Notaria 2a. de Popayan. Cédula Catastral 1140005000. MATRICULA INMOBILIARIA No.12000118525  ESCRITURA No.482 de 29 de julio de 1.940 TOTAL (M2) Construida  462,18</t>
  </si>
  <si>
    <t>EDIFICIO ARCHIVO HISTORICO Direccion Calle 3 No. 5-56 Notaria 1a de Popayon, Cédula Catastral 1030008000, MATRICULA INMOBILIARIA No.1200020025  ESCRITURA No. 312  2 de marzo 5 de 1.974 TOTAL (M2) Construida  1.381,56  AREA LIBRE 166,76</t>
  </si>
  <si>
    <t>EDIFICIO SANTO DOMINGO Direccion:Carrera 5 No. 4-61. Titulacion: Escritura Publica No.280 de 18 de marzo de 1.946.- Notaria 1a. Popayan. Matricula inmobiliaria 1200009786. Ced. Catastral 0870004000. TOTAL (M2) Construida  10.362,59  AREA LIBRE 1.919,22</t>
  </si>
  <si>
    <t xml:space="preserve">EDIFICIO EL CARMEN Direccion Calle 4 No. 3-56. Titulacion: Notaria 2 de Popayon. Matricula inmobiliaria 1200017252. Cedula catastral 0720002000. MATRICULA INMOBILIARIA 1200017252  ESCRITURA No.1008 08 de julio 17 de 1.947.TOTAL (M2) Construida 7894,82 AREA LIBRE 3229,66  
</t>
  </si>
  <si>
    <t xml:space="preserve">EDIFICIO DE POSGRADOS Direccion Calle 4 No. 3-73 Notaria 2a. Popayan MATRICULA INMOBILIARIA    1200013436  ESCRITURA  No .3603  OTAL (M2) Construida  1.956,04  AREA LIBRE 230,14
</t>
  </si>
  <si>
    <t>EDIFICIO FACULTAD DE ARTES Direccion Carrera 6 No. 3-14 Popayan, Titulacion Escrituras Poblicas No. 198 de 31 de enero de 1.985 Notaria 2a., Matricula inmobiliaria 1200013365, Escrituras Publicas No. 238 de 3 de marzo de 1.973, Notaria 2a.</t>
  </si>
  <si>
    <t xml:space="preserve">CASA MUSEO MOSQUERA Direccion Calle 3 N 5-38,Notaria 2a Popayan Matricula inmobiliaria 1200013895. Cedula Catastral No.0103007000. ESCRITURA No.1054 del 16 de octubre de 1.951. DIRECCION   Calle 3 # 5 - 14  TOTAL (M2) Construida  1871,69  AREA LIBRE 371,45 </t>
  </si>
  <si>
    <t>TODO RIESGO DAÑO MATERIAL</t>
  </si>
  <si>
    <t>LISTADO DE EDIFICACIONES Y/O EDIFICIOS</t>
  </si>
  <si>
    <t>Equipos Móviles y/o Portátiles (Valor incluido en el valor total para Todo Riesgo Daño Material)</t>
  </si>
  <si>
    <t>RESUMEN VALORES ASEGURADOS</t>
  </si>
  <si>
    <t>UNIDAD DE SALUD UNIVERSIDAD DEL CAUCA</t>
  </si>
  <si>
    <t>Popayàn  Calle 4 Nº 3-57 /27/33/41</t>
  </si>
  <si>
    <t>Popayàn  Calle  5 Nº  4 -07</t>
  </si>
  <si>
    <t>Cali  Av  6 Norte  Nº 47 AN 29/37</t>
  </si>
  <si>
    <t>Palmira Calle 30 Nº 28-57 local  3</t>
  </si>
  <si>
    <t>10403001</t>
  </si>
  <si>
    <t>03004015</t>
  </si>
  <si>
    <t>09008145</t>
  </si>
  <si>
    <t>08007003</t>
  </si>
  <si>
    <t>08008001</t>
  </si>
  <si>
    <t>06421050</t>
  </si>
  <si>
    <t>06420037</t>
  </si>
  <si>
    <t>08003007</t>
  </si>
  <si>
    <t>08817120</t>
  </si>
  <si>
    <t>05803118</t>
  </si>
  <si>
    <t>06208123</t>
  </si>
  <si>
    <t>LISTADO DE VEHÍCULOS</t>
  </si>
  <si>
    <t>LISTADO CASCO BARCO</t>
  </si>
  <si>
    <t>LISTADO MAQUINARIA Y EQUIPO</t>
  </si>
  <si>
    <t>21302002</t>
  </si>
  <si>
    <t>EQUIPOS Y MÁQUINAS PARA TRANSPORTE Y SUS ACCESORIOS -VEHICULOS. MOTOS</t>
  </si>
  <si>
    <t>EQUIPOS Y MÁQUINAS PARA CONSTRUCCIÓN, INSTALACIÓN, CAMPO, INDUSTRIA, TALLER Y LABORES, Y SUS ACCESORIOS.</t>
  </si>
  <si>
    <t>20803035</t>
  </si>
  <si>
    <t>TRACTOR KUBOTA B-2320</t>
  </si>
  <si>
    <t>BOTE PLEGABLE FULL EQUIPO, EN LONA PVC</t>
  </si>
  <si>
    <t>EDIFICACIONES</t>
  </si>
  <si>
    <t>ADECUACION A NORMAS DE SISMO RESISTENCIA</t>
  </si>
  <si>
    <t>BIENES EN COMODATO</t>
  </si>
  <si>
    <t>BIENES DE ARTE Y CULTURA, CUADROS, OBRAS DE ARTE, ELEMENTOS DE MUSEO,  OBJETOS VALIOSOS Y JOYAS</t>
  </si>
  <si>
    <t>EQUIPOS DE CÓMPUTO Y ACCESORIOS.</t>
  </si>
  <si>
    <t>EQUIPOS Y MÁQUINAS PARA COMEDOR, COCINA Y DESPENSA Y SUS ACCESORIOS.</t>
  </si>
  <si>
    <t>EQUIPOS Y MÁQUINAS PARA COMUNICACIÓN, DETECCIÓN, RADIO, TELEVISIÓN, SEÑALES, SONIDO RADAR, FOTOGRAFÍA Y PROYECCIÓN Y SUS ACCESORIOS.</t>
  </si>
  <si>
    <t>EQUIPOS Y MÁQUINAS PARA DEPORTE, GIMNASIA Y JUEGOS Y SUS ACCESORIOS.</t>
  </si>
  <si>
    <t>EQUIPOS Y MÁQUINAS PARA LABORATORIO, PROFESIONES CIENTÍFICAS Y ENSEÑANZA Y SUS ACCESORIOS.</t>
  </si>
  <si>
    <t>EQUIPOS Y MÁQUINAS PARA MEDICINA, ODONTOLOGÍA, VETERINARIA, RAYOS X, Y SANIDAD Y SUS ACCESORIOS.</t>
  </si>
  <si>
    <t>EQUIPOS Y MÁQUINAS PARA OFICINA, CONTABILIDAD, DIBUJO Y SUS ACCESORIOS.</t>
  </si>
  <si>
    <t>EQUIPOS Y MÁQUINAS PARA TRANSPORTE Y SUS ACCESORIOS -VEHICULOS. MOTOS - SOLO BICICLETAS</t>
  </si>
  <si>
    <t>HERRAMIENTAS Y ACCESORIOS.</t>
  </si>
  <si>
    <t>INSTRUMENTOS MUSICALES Y ACCESORIOS.</t>
  </si>
  <si>
    <t>MATERIALES Y EQUIPOS DE VÍAS, REDES, INSTALACIONES, CABLES, PUERTOS Y ACCESORIOS.</t>
  </si>
  <si>
    <t>MOBILIARIO Y ENSERES.</t>
  </si>
  <si>
    <t>SOFTWARE</t>
  </si>
  <si>
    <t>LIBROS DE BIBLIOTECA</t>
  </si>
  <si>
    <t>DINERO Y TÍTULOS VALORES DENTRO Y FUERA DE CAJA FUERTE Y CAJAS MENORES (INCLUYE MONEDA EXTRANJERA)</t>
  </si>
  <si>
    <t>INDICE VARIABLE 6%</t>
  </si>
  <si>
    <t>TERRENOS URBANOS</t>
  </si>
  <si>
    <t>EDIFICACIONES Y CASAS</t>
  </si>
  <si>
    <t>ADECUACION ANORMAS DE SISMORESISTENCIA</t>
  </si>
  <si>
    <t>EQUIPO MÉDICO Y CIENTÍFICO</t>
  </si>
  <si>
    <t>MUEBLES, ENSERES Y EQUIPO DE OFICINA</t>
  </si>
  <si>
    <t xml:space="preserve">EQUIPOS DE COMUNICACIÓN </t>
  </si>
  <si>
    <t>EQUIPO DE COMPUTACION</t>
  </si>
  <si>
    <t>INVENTARIOS (MEDICAMENTOS, MATERIALES ODONTOLOGICOS)</t>
  </si>
  <si>
    <t>MAQUINARIA Y EQUIPO</t>
  </si>
  <si>
    <t>EQUÍPOS MÓVILES Y PORTÁTILES</t>
  </si>
  <si>
    <t xml:space="preserve">EDIFICIO FACULTAD DE CIENCIAS AGRARIAS DIRECCION SECTOR LAS GUACAS, MUNICIPIO DE POPAYAN, TITULACION ESCRITURA NO. 3039 27 NOVIEMBRE DE 1.978, NOTARO 1A., CEDULA CATASTRAL 0002039500, AREA LOTE 93. NUMERO PREDIO 000100020395000. MATRICULA INMOBILIARIA    1200012325  ESCRITURA   N.3039   DIRECCION   CALLE 69N # 4E - 60  TOTAL (M2) CONSTRUIDA  6109,76 
</t>
  </si>
  <si>
    <t>EDIFICIO FACULTAD CIENCIAS NATURALES EXACTAS Y EDUCACION, CENTRO INFORMATICA, DIVISION DE COMUNICACIONES, BIBLIOTECAS, AREA DE EQUIPOS, DIVISION DE COMUNICACIONES, LABORATORIO DE IDIOMAS. DIRECCION CARRERA 2A CALLE 3 NORTE. AREA LOTE 18.956 M2. NUMERO PREDIO 010303030011000. MATRICULA INMOBILIARIA  1200000558  ESCRITURA   N.230/40   DIRECCION   CARRERA 2 # 3N - 111  TOTAL (M2) CONSTRUIDA  11.524,05</t>
  </si>
  <si>
    <t xml:space="preserve">RESIDENCIAS 11 DE NOVIEMBRE, DIRECCION SECTOR TULCAN.
 MATRICULA INMOBILIARIA    1200023345  ESCRITURA   SN 7/4/51   DIRECCION   Diamante de Beisbol  TOTAL (M2) Construida  573,87  AREA LIBRE    ( m2)  9,568,86  AREA TOTAL DEL LOTE (m2) Seg?n levantamiento 10142,73 
</t>
  </si>
  <si>
    <t>EDIFICACION NUEVA RESIDENCIAS 4 DE MARZO DIRECCION CAMPUS INGENIERIAS Y CIENCIAS CONTABLES ECONOMICAS Y ADTIVAS, AREA LOTE 1.025 M2., NUMERO DE PREDIO 010303070001000. MATRICULA INMOBILIARIA 1200000598 ESCRITURA No.1613</t>
  </si>
  <si>
    <t xml:space="preserve">EDIFICIO LABORATORIO DE QUIMICA,FISICA,BIOLOGIA escritura No. 1613, notaria 1, matricula inmobiliaria 1200000598, cedula catrastral 3040001000. 
 MATRICULA INMOBILIARIA    1200000598  ESCRITURA   N.1613   DIRECCION   Carrera 2 # 4N ? 140  TOTAL (M2) Construida  3048,06  AREA LIBRE    ( m2)    AREA TOTAL DEL LOTE (m2) Seg?n levantamiento  
</t>
  </si>
  <si>
    <t>BIOTERIO, Direccion Sector Tulcan, Municipio de Popay?n,  Area lote 1.200 M2., Area construida 163 M2.</t>
  </si>
  <si>
    <t>FINCA LA REJOYA,DIRECCION VEREDA CALIBIO MUNICIPIO DE POPAYAN,Titulacion Escritura Poblica No. 0151</t>
  </si>
  <si>
    <t>FINCA LA SULTANA, DIRECCION MUNICIPIO DE TIMBIO-CAUCA, Titulacion Escritura Publica No. 649 de 1 de junio de 1.999, Notaria onica de Candelaria Valle Matricula Inmobiliaria 12080, Codula Catastral 000100020270000, area lote 130.000 M2.</t>
  </si>
  <si>
    <t xml:space="preserve">NOMBRE </t>
  </si>
  <si>
    <t>NOMENCLATURA DE BIENES INMUEBLES PROPIEDADES DE LA UNIDAD DE SALUD</t>
  </si>
  <si>
    <t>TOTALES</t>
  </si>
  <si>
    <t>SUBTOTAL DE BIENES INMUEBLES:</t>
  </si>
  <si>
    <t>TERRENOS - EDIFICACIONES</t>
  </si>
  <si>
    <t>ORO195</t>
  </si>
  <si>
    <t>ORO196</t>
  </si>
  <si>
    <t>ORO197</t>
  </si>
  <si>
    <t>ORO219</t>
  </si>
  <si>
    <t>ORO220</t>
  </si>
  <si>
    <t>ORO222</t>
  </si>
  <si>
    <t>ORO224</t>
  </si>
  <si>
    <t>OEU738</t>
  </si>
  <si>
    <t>OEU739</t>
  </si>
  <si>
    <t>OEU740</t>
  </si>
  <si>
    <t>XSS66C</t>
  </si>
  <si>
    <t>OEU768</t>
  </si>
  <si>
    <t>OEU775</t>
  </si>
  <si>
    <t>BASE  (EMPLEADOS PUBLICOS Y TRABAJADORES OFICIALES)  - MARZO  AÑO 2022</t>
  </si>
  <si>
    <t>TIPO DOC</t>
  </si>
  <si>
    <t>1ER NOMBRE</t>
  </si>
  <si>
    <t>2do NOMBRE</t>
  </si>
  <si>
    <t>1 Er APELLIDO</t>
  </si>
  <si>
    <t>2 Do APELLIDO</t>
  </si>
  <si>
    <t xml:space="preserve">  FECHA NACI</t>
  </si>
  <si>
    <t>CC</t>
  </si>
  <si>
    <t>ANA</t>
  </si>
  <si>
    <t>MARIA</t>
  </si>
  <si>
    <t>SANDOVAL</t>
  </si>
  <si>
    <t>CAMAYO</t>
  </si>
  <si>
    <t>JANNY</t>
  </si>
  <si>
    <t>KATIANA</t>
  </si>
  <si>
    <t>SANTACRUZ</t>
  </si>
  <si>
    <t>AMADOR</t>
  </si>
  <si>
    <t>MAURICIO</t>
  </si>
  <si>
    <t>OROZCO</t>
  </si>
  <si>
    <t>COLONIA</t>
  </si>
  <si>
    <t>LEONARDO</t>
  </si>
  <si>
    <t>ANDRES</t>
  </si>
  <si>
    <t>BURBANO</t>
  </si>
  <si>
    <t>MOLANO</t>
  </si>
  <si>
    <t>GLORIA</t>
  </si>
  <si>
    <t>AMPARO</t>
  </si>
  <si>
    <t>BOLAÑOS</t>
  </si>
  <si>
    <t>SOLANO</t>
  </si>
  <si>
    <t>DENNYS</t>
  </si>
  <si>
    <t>ADRIANA</t>
  </si>
  <si>
    <t>GAVIRIA</t>
  </si>
  <si>
    <t>SOLARTE</t>
  </si>
  <si>
    <t>YENNY</t>
  </si>
  <si>
    <t>LUCERO</t>
  </si>
  <si>
    <t>MUÑOZ</t>
  </si>
  <si>
    <t>ORDOÑEZ</t>
  </si>
  <si>
    <t>CESAR</t>
  </si>
  <si>
    <t>FABIAN</t>
  </si>
  <si>
    <t>MARTINEZ</t>
  </si>
  <si>
    <t>BERMUDEZ</t>
  </si>
  <si>
    <t>XIMENA</t>
  </si>
  <si>
    <t>CERON</t>
  </si>
  <si>
    <t>MOLINA</t>
  </si>
  <si>
    <t>EIVER</t>
  </si>
  <si>
    <t>IBARRA</t>
  </si>
  <si>
    <t>TIRSO</t>
  </si>
  <si>
    <t>ADELMO</t>
  </si>
  <si>
    <t>MAZABUEL</t>
  </si>
  <si>
    <t>CERTUCHE</t>
  </si>
  <si>
    <t>JORGE</t>
  </si>
  <si>
    <t>ALDEMAR</t>
  </si>
  <si>
    <t>MEJIA</t>
  </si>
  <si>
    <t>JACINTO</t>
  </si>
  <si>
    <t>JAVIER</t>
  </si>
  <si>
    <t>COLLAZOS</t>
  </si>
  <si>
    <t>CARLOS</t>
  </si>
  <si>
    <t>ALBERTO</t>
  </si>
  <si>
    <t>ALEGRIA</t>
  </si>
  <si>
    <t>VELASQUEZ</t>
  </si>
  <si>
    <t>OLGA</t>
  </si>
  <si>
    <t>MILENA</t>
  </si>
  <si>
    <t>ESCOBAR</t>
  </si>
  <si>
    <t>COBO</t>
  </si>
  <si>
    <t>ALEX</t>
  </si>
  <si>
    <t>IVAN</t>
  </si>
  <si>
    <t>ROSERO</t>
  </si>
  <si>
    <t>LINA</t>
  </si>
  <si>
    <t>MAYA</t>
  </si>
  <si>
    <t>JHONATAN</t>
  </si>
  <si>
    <t>DAVID</t>
  </si>
  <si>
    <t>ARMERO</t>
  </si>
  <si>
    <t>CUARAN</t>
  </si>
  <si>
    <t>MARYAN</t>
  </si>
  <si>
    <t>NATALIA</t>
  </si>
  <si>
    <t>SALAZAR</t>
  </si>
  <si>
    <t>VALENZUELA</t>
  </si>
  <si>
    <t>PLINIO</t>
  </si>
  <si>
    <t>ALEXANDER</t>
  </si>
  <si>
    <t>GUERRERO</t>
  </si>
  <si>
    <t>HECTOR</t>
  </si>
  <si>
    <t>RICARDO</t>
  </si>
  <si>
    <t>PALACIOS</t>
  </si>
  <si>
    <t>ELIZABETH</t>
  </si>
  <si>
    <t>GONZALEZ</t>
  </si>
  <si>
    <t>ELENA</t>
  </si>
  <si>
    <t>RODRIGUEZ</t>
  </si>
  <si>
    <t>MENDEZ</t>
  </si>
  <si>
    <t>JOHN</t>
  </si>
  <si>
    <t>GERARDO</t>
  </si>
  <si>
    <t>YANZA</t>
  </si>
  <si>
    <t>BRAVO</t>
  </si>
  <si>
    <t>CLAUDIA</t>
  </si>
  <si>
    <t>LUCIA</t>
  </si>
  <si>
    <t>PARRA</t>
  </si>
  <si>
    <t>ARBOLEDA</t>
  </si>
  <si>
    <t>WILLINTON</t>
  </si>
  <si>
    <t>TOTE</t>
  </si>
  <si>
    <t>GALINDEZ</t>
  </si>
  <si>
    <t>ROA</t>
  </si>
  <si>
    <t>CAROLINA</t>
  </si>
  <si>
    <t>GUEVARA</t>
  </si>
  <si>
    <t>PAOLA</t>
  </si>
  <si>
    <t>CRUZ</t>
  </si>
  <si>
    <t>LEGARDA</t>
  </si>
  <si>
    <t>ALBA</t>
  </si>
  <si>
    <t>MIREYA</t>
  </si>
  <si>
    <t>SALINAS</t>
  </si>
  <si>
    <t>YICETH</t>
  </si>
  <si>
    <t>DANIELA</t>
  </si>
  <si>
    <t>GIRON</t>
  </si>
  <si>
    <t>VASQUEZ</t>
  </si>
  <si>
    <t>CARMEN</t>
  </si>
  <si>
    <t>JULIA</t>
  </si>
  <si>
    <t>ELIANA</t>
  </si>
  <si>
    <t>CANENCIO</t>
  </si>
  <si>
    <t>BARCO</t>
  </si>
  <si>
    <t>SARA</t>
  </si>
  <si>
    <t>ROJAS</t>
  </si>
  <si>
    <t>ALEJANDRA</t>
  </si>
  <si>
    <t>JULIO</t>
  </si>
  <si>
    <t>PRADO</t>
  </si>
  <si>
    <t>CIELO</t>
  </si>
  <si>
    <t>PEREZ</t>
  </si>
  <si>
    <t>JUAN</t>
  </si>
  <si>
    <t>QUINTERO</t>
  </si>
  <si>
    <t>LILIANA</t>
  </si>
  <si>
    <t>VARGAS</t>
  </si>
  <si>
    <t>AGREDO</t>
  </si>
  <si>
    <t>VANESA</t>
  </si>
  <si>
    <t>STEFANIA</t>
  </si>
  <si>
    <t>CADENA</t>
  </si>
  <si>
    <t>PEÑA</t>
  </si>
  <si>
    <t>MARCELA</t>
  </si>
  <si>
    <t>TROCHEZ</t>
  </si>
  <si>
    <t>QUIGUANAS</t>
  </si>
  <si>
    <t>RUBI</t>
  </si>
  <si>
    <t>MARINO</t>
  </si>
  <si>
    <t>FERNANDEZ</t>
  </si>
  <si>
    <t>ESPERANZA</t>
  </si>
  <si>
    <t>GARCIA</t>
  </si>
  <si>
    <t>FREDY</t>
  </si>
  <si>
    <t>HERNAN</t>
  </si>
  <si>
    <t>GOMEZ</t>
  </si>
  <si>
    <t>ELIZABET</t>
  </si>
  <si>
    <t>ASTAIZA</t>
  </si>
  <si>
    <t>PERAFAN</t>
  </si>
  <si>
    <t>WILSON</t>
  </si>
  <si>
    <t>ALFREDO</t>
  </si>
  <si>
    <t>BENAVIDES</t>
  </si>
  <si>
    <t>OTILIA</t>
  </si>
  <si>
    <t>ELMER</t>
  </si>
  <si>
    <t>JURADO</t>
  </si>
  <si>
    <t>SOTO</t>
  </si>
  <si>
    <t>DIEGO</t>
  </si>
  <si>
    <t>MARTIN</t>
  </si>
  <si>
    <t>MAUNA</t>
  </si>
  <si>
    <t>TROYANO</t>
  </si>
  <si>
    <t>JOSE</t>
  </si>
  <si>
    <t>REYMIR</t>
  </si>
  <si>
    <t>OJEDA</t>
  </si>
  <si>
    <t>ANGELA</t>
  </si>
  <si>
    <t>ZEMANATE</t>
  </si>
  <si>
    <t>DORADO</t>
  </si>
  <si>
    <t>ALMA</t>
  </si>
  <si>
    <t>RUBIELA</t>
  </si>
  <si>
    <t>ESTRADA</t>
  </si>
  <si>
    <t>VICTOR</t>
  </si>
  <si>
    <t>ALFONSO</t>
  </si>
  <si>
    <t>CRIOLLO</t>
  </si>
  <si>
    <t>LEIDER</t>
  </si>
  <si>
    <t>VIDAL</t>
  </si>
  <si>
    <t>DORIS</t>
  </si>
  <si>
    <t>AURORA</t>
  </si>
  <si>
    <t>HURTADO</t>
  </si>
  <si>
    <t>JHONNY</t>
  </si>
  <si>
    <t>PACHECO</t>
  </si>
  <si>
    <t>TRULLO</t>
  </si>
  <si>
    <t>ALVARO</t>
  </si>
  <si>
    <t>EFRAIN</t>
  </si>
  <si>
    <t>BERNAL</t>
  </si>
  <si>
    <t>FERNANDO</t>
  </si>
  <si>
    <t>ELVIRA</t>
  </si>
  <si>
    <t>GERMAN</t>
  </si>
  <si>
    <t>RAMOS</t>
  </si>
  <si>
    <t>MERA</t>
  </si>
  <si>
    <t>DEL SOCORRO</t>
  </si>
  <si>
    <t>FAJARDO</t>
  </si>
  <si>
    <t>HUGO</t>
  </si>
  <si>
    <t>VALENCIA</t>
  </si>
  <si>
    <t>SERNA</t>
  </si>
  <si>
    <t>ISABEL</t>
  </si>
  <si>
    <t>CRISTINA</t>
  </si>
  <si>
    <t>CHAMORRO</t>
  </si>
  <si>
    <t>ROCIO</t>
  </si>
  <si>
    <t>DEL PILAR</t>
  </si>
  <si>
    <t>NAYLA</t>
  </si>
  <si>
    <t>VANESSA</t>
  </si>
  <si>
    <t>VALDES</t>
  </si>
  <si>
    <t>MARTA</t>
  </si>
  <si>
    <t>CECILIA</t>
  </si>
  <si>
    <t>PALOMINO</t>
  </si>
  <si>
    <t>BEATRIZ</t>
  </si>
  <si>
    <t>EUGENIA</t>
  </si>
  <si>
    <t>NATES</t>
  </si>
  <si>
    <t>SARZOSA</t>
  </si>
  <si>
    <t>FLETCHER</t>
  </si>
  <si>
    <t>FRANCY</t>
  </si>
  <si>
    <t>LORENA</t>
  </si>
  <si>
    <t>OVIEDO</t>
  </si>
  <si>
    <t>PERDOMO</t>
  </si>
  <si>
    <t>DIANA</t>
  </si>
  <si>
    <t>ESPINOSA</t>
  </si>
  <si>
    <t>URBANO</t>
  </si>
  <si>
    <t>ERIKA</t>
  </si>
  <si>
    <t>ANDREA</t>
  </si>
  <si>
    <t>BEDOYA</t>
  </si>
  <si>
    <t>GALVIS</t>
  </si>
  <si>
    <t>MELISSA</t>
  </si>
  <si>
    <t>MURIEL</t>
  </si>
  <si>
    <t>LADY</t>
  </si>
  <si>
    <t>PAZ</t>
  </si>
  <si>
    <t>DAIRA</t>
  </si>
  <si>
    <t>CAICEDO</t>
  </si>
  <si>
    <t>CALVACHE</t>
  </si>
  <si>
    <t>EVELYN</t>
  </si>
  <si>
    <t>JOHANA</t>
  </si>
  <si>
    <t>YONNE</t>
  </si>
  <si>
    <t>CASTRILLON</t>
  </si>
  <si>
    <t>ZUÑIGA</t>
  </si>
  <si>
    <t>GUZMAN</t>
  </si>
  <si>
    <t>DEYSI</t>
  </si>
  <si>
    <t>CAMACHO</t>
  </si>
  <si>
    <t>KEVIN</t>
  </si>
  <si>
    <t>ROBINSON</t>
  </si>
  <si>
    <t>NARVAEZ</t>
  </si>
  <si>
    <t>CHILMA</t>
  </si>
  <si>
    <t>MIGUEL</t>
  </si>
  <si>
    <t>ANGEL</t>
  </si>
  <si>
    <t>ROSALES</t>
  </si>
  <si>
    <t>HENRY</t>
  </si>
  <si>
    <t>FRANCOIS</t>
  </si>
  <si>
    <t>TARLIN</t>
  </si>
  <si>
    <t>CASTILLO</t>
  </si>
  <si>
    <t>ELIZETE</t>
  </si>
  <si>
    <t>DOKIA</t>
  </si>
  <si>
    <t>MARYSOL</t>
  </si>
  <si>
    <t>ANDRADE</t>
  </si>
  <si>
    <t>REINOSO</t>
  </si>
  <si>
    <t>RUTH</t>
  </si>
  <si>
    <t>GAMEZ</t>
  </si>
  <si>
    <t>FARIAS</t>
  </si>
  <si>
    <t>JANETH</t>
  </si>
  <si>
    <t>VELASCO</t>
  </si>
  <si>
    <t>MARTHA</t>
  </si>
  <si>
    <t>CORTES</t>
  </si>
  <si>
    <t>BONILLA</t>
  </si>
  <si>
    <t>MARISOL</t>
  </si>
  <si>
    <t>JORDAN</t>
  </si>
  <si>
    <t>MONTILLA</t>
  </si>
  <si>
    <t>SANDRA</t>
  </si>
  <si>
    <t>VILLOTA</t>
  </si>
  <si>
    <t>ENRIQUEZ</t>
  </si>
  <si>
    <t>MERCEDES</t>
  </si>
  <si>
    <t>BELALCAZAR</t>
  </si>
  <si>
    <t>MARIO</t>
  </si>
  <si>
    <t>PUERTO</t>
  </si>
  <si>
    <t>LUZ</t>
  </si>
  <si>
    <t>MARINA</t>
  </si>
  <si>
    <t>COLINA</t>
  </si>
  <si>
    <t>HENAO</t>
  </si>
  <si>
    <t>SANCHEZ</t>
  </si>
  <si>
    <t>AGUDELO</t>
  </si>
  <si>
    <t>STERLING</t>
  </si>
  <si>
    <t>OLIMPA</t>
  </si>
  <si>
    <t>DIAZ</t>
  </si>
  <si>
    <t>HERNANDEZ</t>
  </si>
  <si>
    <t>URIBE</t>
  </si>
  <si>
    <t>ENRIQUE</t>
  </si>
  <si>
    <t>VILLAMARIN</t>
  </si>
  <si>
    <t>FRANCISCO</t>
  </si>
  <si>
    <t>ECHEVERRI</t>
  </si>
  <si>
    <t>ALEXANDRA</t>
  </si>
  <si>
    <t>SONIA</t>
  </si>
  <si>
    <t>MIYER</t>
  </si>
  <si>
    <t>EDUARDO</t>
  </si>
  <si>
    <t>MURILLO</t>
  </si>
  <si>
    <t>ANACONAS</t>
  </si>
  <si>
    <t>JESUS</t>
  </si>
  <si>
    <t>ALBEIRO</t>
  </si>
  <si>
    <t>CALAMBAS</t>
  </si>
  <si>
    <t>URREA</t>
  </si>
  <si>
    <t>REY</t>
  </si>
  <si>
    <t>FABIO</t>
  </si>
  <si>
    <t>ASTUDILLO</t>
  </si>
  <si>
    <t>MIRYAM</t>
  </si>
  <si>
    <t>TORRES</t>
  </si>
  <si>
    <t>LONDOÑO</t>
  </si>
  <si>
    <t>ALONSO</t>
  </si>
  <si>
    <t>PALTA</t>
  </si>
  <si>
    <t>ESNEDA</t>
  </si>
  <si>
    <t>GUTIERREZ</t>
  </si>
  <si>
    <t>NIDIA</t>
  </si>
  <si>
    <t>EDILMA</t>
  </si>
  <si>
    <t>VIVEROS</t>
  </si>
  <si>
    <t>MILTON</t>
  </si>
  <si>
    <t>JAIR</t>
  </si>
  <si>
    <t>FALLA</t>
  </si>
  <si>
    <t>BOHORQUEZ</t>
  </si>
  <si>
    <t>CONSUELO</t>
  </si>
  <si>
    <t>CRISTOBAL</t>
  </si>
  <si>
    <t>ZORAIDA</t>
  </si>
  <si>
    <t>MAÑUNGA</t>
  </si>
  <si>
    <t>MEDINA</t>
  </si>
  <si>
    <t>GUIOVANNA</t>
  </si>
  <si>
    <t>TOBAR</t>
  </si>
  <si>
    <t>AUGUSTO</t>
  </si>
  <si>
    <t>ZAPATA</t>
  </si>
  <si>
    <t>MONJE</t>
  </si>
  <si>
    <t>PAREDES</t>
  </si>
  <si>
    <t>NORA</t>
  </si>
  <si>
    <t>CIFUENTES</t>
  </si>
  <si>
    <t>CASAS</t>
  </si>
  <si>
    <t>MARLEM</t>
  </si>
  <si>
    <t>MARIACA</t>
  </si>
  <si>
    <t>DEICY</t>
  </si>
  <si>
    <t>CORAL</t>
  </si>
  <si>
    <t>DAIRO</t>
  </si>
  <si>
    <t>ALY</t>
  </si>
  <si>
    <t>ZULY</t>
  </si>
  <si>
    <t>NERIETH</t>
  </si>
  <si>
    <t>NOVOA</t>
  </si>
  <si>
    <t>ROMERO</t>
  </si>
  <si>
    <t>EDWIN</t>
  </si>
  <si>
    <t>NESTOR</t>
  </si>
  <si>
    <t>CASTRO</t>
  </si>
  <si>
    <t>LUCILA</t>
  </si>
  <si>
    <t>AYDE</t>
  </si>
  <si>
    <t>TANIA</t>
  </si>
  <si>
    <t>MARITZA</t>
  </si>
  <si>
    <t>PABON</t>
  </si>
  <si>
    <t>RUIZ</t>
  </si>
  <si>
    <t>SARRIA</t>
  </si>
  <si>
    <t>RIGOBERTO</t>
  </si>
  <si>
    <t>PINO</t>
  </si>
  <si>
    <t>OSCAR</t>
  </si>
  <si>
    <t>ARNOBIO</t>
  </si>
  <si>
    <t>TACUE</t>
  </si>
  <si>
    <t>DARIO</t>
  </si>
  <si>
    <t>GISSEL</t>
  </si>
  <si>
    <t>CAMILA</t>
  </si>
  <si>
    <t>MARGOTH</t>
  </si>
  <si>
    <t>ARENAS</t>
  </si>
  <si>
    <t>DE ESCOBAR</t>
  </si>
  <si>
    <t>HELGA</t>
  </si>
  <si>
    <t>MAITE</t>
  </si>
  <si>
    <t>ANTONIO</t>
  </si>
  <si>
    <t>LUGO</t>
  </si>
  <si>
    <t>SEMANATE</t>
  </si>
  <si>
    <t>GIOVANNI</t>
  </si>
  <si>
    <t>BASTIDAS</t>
  </si>
  <si>
    <t>ALICE</t>
  </si>
  <si>
    <t>BETANCOURT</t>
  </si>
  <si>
    <t>PAULO</t>
  </si>
  <si>
    <t>ANGULO</t>
  </si>
  <si>
    <t>LEMOS</t>
  </si>
  <si>
    <t>CAMILO</t>
  </si>
  <si>
    <t>VILLAQUIRAN</t>
  </si>
  <si>
    <t>URRESTI</t>
  </si>
  <si>
    <t>VIRVIESCAS</t>
  </si>
  <si>
    <t>EMILCEN</t>
  </si>
  <si>
    <t>QUIÑONES</t>
  </si>
  <si>
    <t>KETTY</t>
  </si>
  <si>
    <t>DE JESUS</t>
  </si>
  <si>
    <t>CUESTA</t>
  </si>
  <si>
    <t>PLAZA</t>
  </si>
  <si>
    <t>POLANCO</t>
  </si>
  <si>
    <t>OSORIO</t>
  </si>
  <si>
    <t>YOLANDA</t>
  </si>
  <si>
    <t>DEL CARMEN</t>
  </si>
  <si>
    <t>ARCOS</t>
  </si>
  <si>
    <t>MARIELA</t>
  </si>
  <si>
    <t>PORTILLA</t>
  </si>
  <si>
    <t>INES</t>
  </si>
  <si>
    <t>AVILA</t>
  </si>
  <si>
    <t>DIAGO</t>
  </si>
  <si>
    <t>ROSA</t>
  </si>
  <si>
    <t>MOYA</t>
  </si>
  <si>
    <t>QUIJANO</t>
  </si>
  <si>
    <t>GRACIELA</t>
  </si>
  <si>
    <t>REYES</t>
  </si>
  <si>
    <t>YULIETD</t>
  </si>
  <si>
    <t>PIEDAD</t>
  </si>
  <si>
    <t>MORCILLO</t>
  </si>
  <si>
    <t>GUILLERMO</t>
  </si>
  <si>
    <t>ALEJANDRO</t>
  </si>
  <si>
    <t>MONTUA</t>
  </si>
  <si>
    <t>SOCORRO</t>
  </si>
  <si>
    <t>RAMIREZ</t>
  </si>
  <si>
    <t>RENGIFO</t>
  </si>
  <si>
    <t>FORERO</t>
  </si>
  <si>
    <t>HAROLD</t>
  </si>
  <si>
    <t>MONICA</t>
  </si>
  <si>
    <t>BUCHELI</t>
  </si>
  <si>
    <t>QUINA</t>
  </si>
  <si>
    <t>NELSON</t>
  </si>
  <si>
    <t>MIRTA</t>
  </si>
  <si>
    <t>HELENA</t>
  </si>
  <si>
    <t>OLAVE</t>
  </si>
  <si>
    <t>LASSO</t>
  </si>
  <si>
    <t>CLARA</t>
  </si>
  <si>
    <t>SAAVEDRA</t>
  </si>
  <si>
    <t>AMALI</t>
  </si>
  <si>
    <t>FERNANDA</t>
  </si>
  <si>
    <t>MESIAS</t>
  </si>
  <si>
    <t>WALTER</t>
  </si>
  <si>
    <t>GARCES</t>
  </si>
  <si>
    <t>CARDENAS</t>
  </si>
  <si>
    <t>NILSE</t>
  </si>
  <si>
    <t>RONALD</t>
  </si>
  <si>
    <t>RAUL</t>
  </si>
  <si>
    <t>ALDUBER</t>
  </si>
  <si>
    <t>FELIPE</t>
  </si>
  <si>
    <t>PATRICIA</t>
  </si>
  <si>
    <t>NANCY</t>
  </si>
  <si>
    <t>PINTO</t>
  </si>
  <si>
    <t>PABLO</t>
  </si>
  <si>
    <t>OLAYA</t>
  </si>
  <si>
    <t>LIDIA</t>
  </si>
  <si>
    <t>SOFIA</t>
  </si>
  <si>
    <t>FLOR</t>
  </si>
  <si>
    <t>JHONY</t>
  </si>
  <si>
    <t>YACUMAL</t>
  </si>
  <si>
    <t>MARGOT</t>
  </si>
  <si>
    <t>IGNACIO</t>
  </si>
  <si>
    <t>LESLIE</t>
  </si>
  <si>
    <t>GUAL</t>
  </si>
  <si>
    <t>JAIME</t>
  </si>
  <si>
    <t>LORA</t>
  </si>
  <si>
    <t>ROSSE</t>
  </si>
  <si>
    <t>MARY</t>
  </si>
  <si>
    <t>JACQUELINE</t>
  </si>
  <si>
    <t>SOLIS</t>
  </si>
  <si>
    <t>ARROYAVE</t>
  </si>
  <si>
    <t>BALCAZAR</t>
  </si>
  <si>
    <t>YADY</t>
  </si>
  <si>
    <t>ADIELA</t>
  </si>
  <si>
    <t>BUSTOS</t>
  </si>
  <si>
    <t>VIVAS</t>
  </si>
  <si>
    <t>LUCY</t>
  </si>
  <si>
    <t>DEYANIRA</t>
  </si>
  <si>
    <t>CRISTIAN</t>
  </si>
  <si>
    <t>ARANGO</t>
  </si>
  <si>
    <t>CAMPO</t>
  </si>
  <si>
    <t>HARTMANN</t>
  </si>
  <si>
    <t>MIRALBA</t>
  </si>
  <si>
    <t>CARVAJAL</t>
  </si>
  <si>
    <t>OTALORA</t>
  </si>
  <si>
    <t>ARAQUE</t>
  </si>
  <si>
    <t>ELISA</t>
  </si>
  <si>
    <t>PIAMBA</t>
  </si>
  <si>
    <t>JOSEFINA</t>
  </si>
  <si>
    <t>CLANDIA</t>
  </si>
  <si>
    <t>ALZATE</t>
  </si>
  <si>
    <t>ALVARADO</t>
  </si>
  <si>
    <t>IDROBO</t>
  </si>
  <si>
    <t>ANGELICA</t>
  </si>
  <si>
    <t>ARIAS</t>
  </si>
  <si>
    <t>SARAY</t>
  </si>
  <si>
    <t>ELSA</t>
  </si>
  <si>
    <t>BETTY</t>
  </si>
  <si>
    <t>RUBY</t>
  </si>
  <si>
    <t>AICARDO</t>
  </si>
  <si>
    <t>STELLA</t>
  </si>
  <si>
    <t>TULIO</t>
  </si>
  <si>
    <t>JEREMIAS</t>
  </si>
  <si>
    <t>IMBACHI</t>
  </si>
  <si>
    <t>ORTEGA</t>
  </si>
  <si>
    <t>GUIOVANNI</t>
  </si>
  <si>
    <t>EDITH</t>
  </si>
  <si>
    <t>DORIAN</t>
  </si>
  <si>
    <t>BARREDA</t>
  </si>
  <si>
    <t>MAGALY</t>
  </si>
  <si>
    <t>REBECA</t>
  </si>
  <si>
    <t>CONSTAIN</t>
  </si>
  <si>
    <t>CLEOTILDE</t>
  </si>
  <si>
    <t>ASTRID</t>
  </si>
  <si>
    <t>MAYELY</t>
  </si>
  <si>
    <t>GALLEGO</t>
  </si>
  <si>
    <t>QUILINDO</t>
  </si>
  <si>
    <t>ELIECER</t>
  </si>
  <si>
    <t>PATIÑO</t>
  </si>
  <si>
    <t>PORTELA</t>
  </si>
  <si>
    <t>GIL</t>
  </si>
  <si>
    <t>WALTEROS</t>
  </si>
  <si>
    <t>JULIAN</t>
  </si>
  <si>
    <t>MANUEL</t>
  </si>
  <si>
    <t>HERRERA</t>
  </si>
  <si>
    <t>LEON</t>
  </si>
  <si>
    <t>LEDEZMA</t>
  </si>
  <si>
    <t>HERIBERTO</t>
  </si>
  <si>
    <t>MAGOLA</t>
  </si>
  <si>
    <t>LAURA</t>
  </si>
  <si>
    <t>ISMENIA</t>
  </si>
  <si>
    <t>CASTELLANOS</t>
  </si>
  <si>
    <t>INGRY</t>
  </si>
  <si>
    <t>YOHANA</t>
  </si>
  <si>
    <t>QUIÑONEZ</t>
  </si>
  <si>
    <t>DAZA</t>
  </si>
  <si>
    <t>DORA</t>
  </si>
  <si>
    <t>NURIA</t>
  </si>
  <si>
    <t>INSUASTY</t>
  </si>
  <si>
    <t>SUSANA</t>
  </si>
  <si>
    <t>PUERTA</t>
  </si>
  <si>
    <t>EDGAR</t>
  </si>
  <si>
    <t>TINTINAGO</t>
  </si>
  <si>
    <t>OCAMPO</t>
  </si>
  <si>
    <t>VILLEGAS</t>
  </si>
  <si>
    <t>PASTOR</t>
  </si>
  <si>
    <t>CARDONA</t>
  </si>
  <si>
    <t>EDISSON</t>
  </si>
  <si>
    <t>NASLY</t>
  </si>
  <si>
    <t>MENESES</t>
  </si>
  <si>
    <t>ANAYA</t>
  </si>
  <si>
    <t>NUBIA</t>
  </si>
  <si>
    <t>OLIVEROS</t>
  </si>
  <si>
    <t>ALEYDA</t>
  </si>
  <si>
    <t>ERAZO</t>
  </si>
  <si>
    <t>CEBALLOS</t>
  </si>
  <si>
    <t>ORTIZ</t>
  </si>
  <si>
    <t>PIEDRAHITA</t>
  </si>
  <si>
    <t>ALEXIS</t>
  </si>
  <si>
    <t>ADOLFO</t>
  </si>
  <si>
    <t>SANDOBAL</t>
  </si>
  <si>
    <t>QUIRA</t>
  </si>
  <si>
    <t>ROMELIA</t>
  </si>
  <si>
    <t>TERESA</t>
  </si>
  <si>
    <t>DE LOS ANGELES</t>
  </si>
  <si>
    <t>TOLEDO</t>
  </si>
  <si>
    <t>RODRIGO</t>
  </si>
  <si>
    <t>GIRALDO</t>
  </si>
  <si>
    <t>EDDY</t>
  </si>
  <si>
    <t>ALDEX</t>
  </si>
  <si>
    <t>EUGENIO</t>
  </si>
  <si>
    <t>RIASCOS</t>
  </si>
  <si>
    <t>MAMIAN</t>
  </si>
  <si>
    <t>OIDOR</t>
  </si>
  <si>
    <t>BAUTISTA</t>
  </si>
  <si>
    <t>ARMANDO</t>
  </si>
  <si>
    <t>GABRIEL</t>
  </si>
  <si>
    <t>DIVER</t>
  </si>
  <si>
    <t>IJAJI</t>
  </si>
  <si>
    <t>LUIS</t>
  </si>
  <si>
    <t>PASQUEL</t>
  </si>
  <si>
    <t>JIMENEZ</t>
  </si>
  <si>
    <t>ARBEY</t>
  </si>
  <si>
    <t>SOTELO</t>
  </si>
  <si>
    <t>MARGARITA</t>
  </si>
  <si>
    <t>CARMELITA</t>
  </si>
  <si>
    <t>BENITEZ</t>
  </si>
  <si>
    <t>LEHMANN</t>
  </si>
  <si>
    <t>VIANA</t>
  </si>
  <si>
    <t>ROSALBA</t>
  </si>
  <si>
    <t>BELTRAN</t>
  </si>
  <si>
    <t>BAQUERO</t>
  </si>
  <si>
    <t>REBOLLEDO</t>
  </si>
  <si>
    <t>OTERO</t>
  </si>
  <si>
    <t>CATALINA</t>
  </si>
  <si>
    <t>ZARAMA</t>
  </si>
  <si>
    <t>LLANOS</t>
  </si>
  <si>
    <t>INFANTE</t>
  </si>
  <si>
    <t>ALICIA</t>
  </si>
  <si>
    <t>BEDON</t>
  </si>
  <si>
    <t>NOACK</t>
  </si>
  <si>
    <t>KLINGER</t>
  </si>
  <si>
    <t>GUSTAVO</t>
  </si>
  <si>
    <t>ABSALON</t>
  </si>
  <si>
    <t>ÑAÑEZ</t>
  </si>
  <si>
    <t>MILLER</t>
  </si>
  <si>
    <t>PEDRO</t>
  </si>
  <si>
    <t>GRIJALBA</t>
  </si>
  <si>
    <t>JERSEY</t>
  </si>
  <si>
    <t>FLOREZ</t>
  </si>
  <si>
    <t>DUQUE</t>
  </si>
  <si>
    <t>ERNESTO</t>
  </si>
  <si>
    <t>CATAMUSCAY</t>
  </si>
  <si>
    <t>NAIRO</t>
  </si>
  <si>
    <t>HERMES</t>
  </si>
  <si>
    <t>ARNALDO</t>
  </si>
  <si>
    <t>GURRUTE</t>
  </si>
  <si>
    <t>ARTEAGA</t>
  </si>
  <si>
    <t>GLADYS</t>
  </si>
  <si>
    <t>WILIAN</t>
  </si>
  <si>
    <t>OFELIA</t>
  </si>
  <si>
    <t>MABEL</t>
  </si>
  <si>
    <t>LOZANO</t>
  </si>
  <si>
    <t>SUNILDE</t>
  </si>
  <si>
    <t>SAMBONI</t>
  </si>
  <si>
    <t>HARVI</t>
  </si>
  <si>
    <t>LENEYDA</t>
  </si>
  <si>
    <t>MONTENEGRO</t>
  </si>
  <si>
    <t>LILIA</t>
  </si>
  <si>
    <t>OMAIRA</t>
  </si>
  <si>
    <t>AGUILAR</t>
  </si>
  <si>
    <t>ELSY</t>
  </si>
  <si>
    <t>MAJIN</t>
  </si>
  <si>
    <t>LEYTON</t>
  </si>
  <si>
    <t>GAHONA</t>
  </si>
  <si>
    <t>FIRLANDIO</t>
  </si>
  <si>
    <t>ARGOTE</t>
  </si>
  <si>
    <t>RENDON</t>
  </si>
  <si>
    <t>MANQUILLO</t>
  </si>
  <si>
    <t>QUINAYAS</t>
  </si>
  <si>
    <t>LOLA</t>
  </si>
  <si>
    <t>EYFER</t>
  </si>
  <si>
    <t>OBANDO</t>
  </si>
  <si>
    <t>LEYLA</t>
  </si>
  <si>
    <t>LLANTEN</t>
  </si>
  <si>
    <t>ATANASIO</t>
  </si>
  <si>
    <t>CLAVER</t>
  </si>
  <si>
    <t>BAHOS</t>
  </si>
  <si>
    <t>CASANOVA</t>
  </si>
  <si>
    <t>SEVILLANO</t>
  </si>
  <si>
    <t>PASAJE</t>
  </si>
  <si>
    <t>MANZANO</t>
  </si>
  <si>
    <t>RAFAEL</t>
  </si>
  <si>
    <t>PENAGOS</t>
  </si>
  <si>
    <t>CHAVEZ</t>
  </si>
  <si>
    <t>JACOME</t>
  </si>
  <si>
    <t>IRNE</t>
  </si>
  <si>
    <t>MOISES</t>
  </si>
  <si>
    <t>ABEL</t>
  </si>
  <si>
    <t>VALENTINA</t>
  </si>
  <si>
    <t>LEDESMA</t>
  </si>
  <si>
    <t>YAIR</t>
  </si>
  <si>
    <t>ANIBAL</t>
  </si>
  <si>
    <t>GUAUÑA</t>
  </si>
  <si>
    <t>URIEL</t>
  </si>
  <si>
    <t>OSWALDO</t>
  </si>
  <si>
    <t>CHAGUENDO</t>
  </si>
  <si>
    <t>SAULO</t>
  </si>
  <si>
    <t>FULI</t>
  </si>
  <si>
    <t>MACA</t>
  </si>
  <si>
    <t>ARTURO</t>
  </si>
  <si>
    <t>MORA</t>
  </si>
  <si>
    <t>ARGENIS</t>
  </si>
  <si>
    <t>ALVEAR</t>
  </si>
  <si>
    <t>EIDER</t>
  </si>
  <si>
    <t>TULCAN</t>
  </si>
  <si>
    <t>NUPAN</t>
  </si>
  <si>
    <t>BENACHI</t>
  </si>
  <si>
    <t>LEONEL</t>
  </si>
  <si>
    <t>CAPOTE</t>
  </si>
  <si>
    <t>HERNANDO</t>
  </si>
  <si>
    <t>AURA</t>
  </si>
  <si>
    <t>MISAEL</t>
  </si>
  <si>
    <t>CUELLAR</t>
  </si>
  <si>
    <t>INDOLFO</t>
  </si>
  <si>
    <t>MORIONES</t>
  </si>
  <si>
    <t>EVER</t>
  </si>
  <si>
    <t>DANIEL</t>
  </si>
  <si>
    <t>APARICIO</t>
  </si>
  <si>
    <t>PAPAMIJA</t>
  </si>
  <si>
    <t>GUACHETA</t>
  </si>
  <si>
    <t>FAUSTO</t>
  </si>
  <si>
    <t>ESTEBAN</t>
  </si>
  <si>
    <t>BECERRA</t>
  </si>
  <si>
    <t>PANTOJA</t>
  </si>
  <si>
    <t>CARMENZA</t>
  </si>
  <si>
    <t>MARILUZ</t>
  </si>
  <si>
    <t>SEGUNDO</t>
  </si>
  <si>
    <t>HELEODORO</t>
  </si>
  <si>
    <t>INGUILAN</t>
  </si>
  <si>
    <t>CHINCUE</t>
  </si>
  <si>
    <t>SAUL</t>
  </si>
  <si>
    <t>JOAQUI</t>
  </si>
  <si>
    <t>LIBARDO</t>
  </si>
  <si>
    <t>YENSI</t>
  </si>
  <si>
    <t>ARIEL</t>
  </si>
  <si>
    <t>LORENCITA</t>
  </si>
  <si>
    <t>SILVA</t>
  </si>
  <si>
    <t>ALIRIO</t>
  </si>
  <si>
    <t>VOLVERAS</t>
  </si>
  <si>
    <t>PENCUE</t>
  </si>
  <si>
    <t>LIX</t>
  </si>
  <si>
    <t>ZAMBRANO</t>
  </si>
  <si>
    <t>OMAR</t>
  </si>
  <si>
    <t>YOVANI</t>
  </si>
  <si>
    <t>HINCAPIE</t>
  </si>
  <si>
    <t>MANRIQUE</t>
  </si>
  <si>
    <t>MARCO</t>
  </si>
  <si>
    <t>AURELIO</t>
  </si>
  <si>
    <t>NOHORA</t>
  </si>
  <si>
    <t>MORENO</t>
  </si>
  <si>
    <t>GENTIL</t>
  </si>
  <si>
    <t>RODOLFO</t>
  </si>
  <si>
    <t>FIGUEROA</t>
  </si>
  <si>
    <t>MARIBEL</t>
  </si>
  <si>
    <t>ARROYO</t>
  </si>
  <si>
    <t>MYRIAM</t>
  </si>
  <si>
    <t>GIRONZA</t>
  </si>
  <si>
    <t>LUCRECIA</t>
  </si>
  <si>
    <t>REINEL</t>
  </si>
  <si>
    <t>HOYOS</t>
  </si>
  <si>
    <t>MERCY</t>
  </si>
  <si>
    <t>SORAIDA</t>
  </si>
  <si>
    <t>YULIANA</t>
  </si>
  <si>
    <t>CERPA</t>
  </si>
  <si>
    <t>BARRAGAN</t>
  </si>
  <si>
    <t>TOLA</t>
  </si>
  <si>
    <t>HIDALGO</t>
  </si>
  <si>
    <t>LUISA</t>
  </si>
  <si>
    <t>JOHANNA</t>
  </si>
  <si>
    <t>LUNA</t>
  </si>
  <si>
    <t>LOREN</t>
  </si>
  <si>
    <t>LARA</t>
  </si>
  <si>
    <t>JAMINTON</t>
  </si>
  <si>
    <t>DIDIER</t>
  </si>
  <si>
    <t>YAMID</t>
  </si>
  <si>
    <t>RUALES</t>
  </si>
  <si>
    <t>JAMES</t>
  </si>
  <si>
    <t>RUBEN</t>
  </si>
  <si>
    <t>ERNEY</t>
  </si>
  <si>
    <t>QUENGUAN</t>
  </si>
  <si>
    <t>EDIER</t>
  </si>
  <si>
    <t>VALLEJO</t>
  </si>
  <si>
    <t>CELIS</t>
  </si>
  <si>
    <t>USAMA</t>
  </si>
  <si>
    <t>CUASPA</t>
  </si>
  <si>
    <t>USUGA</t>
  </si>
  <si>
    <t>LAURENCIO</t>
  </si>
  <si>
    <t>SILVIO</t>
  </si>
  <si>
    <t>HORACIO</t>
  </si>
  <si>
    <t>TERAN</t>
  </si>
  <si>
    <t>FILEMON</t>
  </si>
  <si>
    <t>MELENJE</t>
  </si>
  <si>
    <t>HUMBERTO</t>
  </si>
  <si>
    <t>PALECHOR</t>
  </si>
  <si>
    <t>DENNIS</t>
  </si>
  <si>
    <t>CAMPAÑA</t>
  </si>
  <si>
    <t>TOSSE</t>
  </si>
  <si>
    <t>EVARDO</t>
  </si>
  <si>
    <t>TURBAY</t>
  </si>
  <si>
    <t>SERAFIN</t>
  </si>
  <si>
    <t>CAYETANO</t>
  </si>
  <si>
    <t>HELDER</t>
  </si>
  <si>
    <t>QUINTIN</t>
  </si>
  <si>
    <t>HOMERO</t>
  </si>
  <si>
    <t>ARNULFO</t>
  </si>
  <si>
    <t>FAVIAN</t>
  </si>
  <si>
    <t>HALABY</t>
  </si>
  <si>
    <t>CUSPIAN</t>
  </si>
  <si>
    <t>NIXON</t>
  </si>
  <si>
    <t>NOGUERA</t>
  </si>
  <si>
    <t>FABRICIO</t>
  </si>
  <si>
    <t>FREY</t>
  </si>
  <si>
    <t>JHOBER</t>
  </si>
  <si>
    <t>TEJADA</t>
  </si>
  <si>
    <t>ANACONA</t>
  </si>
  <si>
    <t>BERNARDO</t>
  </si>
  <si>
    <t>PARDO</t>
  </si>
  <si>
    <t>ORLANDO</t>
  </si>
  <si>
    <t>DORIA</t>
  </si>
  <si>
    <t>DELGADO</t>
  </si>
  <si>
    <t>ARQUIMEDES</t>
  </si>
  <si>
    <t>VITONAS</t>
  </si>
  <si>
    <t>NOSCUE</t>
  </si>
  <si>
    <t>ROMNY</t>
  </si>
  <si>
    <t>ROZO</t>
  </si>
  <si>
    <t>CORREAL</t>
  </si>
  <si>
    <t>SANJUAN</t>
  </si>
  <si>
    <t>TULIA</t>
  </si>
  <si>
    <t>ULCUE</t>
  </si>
  <si>
    <t>TENJO</t>
  </si>
  <si>
    <t>VIVIANA</t>
  </si>
  <si>
    <t>NEDELCA</t>
  </si>
  <si>
    <t>GRUESO</t>
  </si>
  <si>
    <t>FLORDELIS</t>
  </si>
  <si>
    <t>HEYVER</t>
  </si>
  <si>
    <t>RIVAS</t>
  </si>
  <si>
    <t>MONCAYO</t>
  </si>
  <si>
    <t>YEPES</t>
  </si>
  <si>
    <t>WILLIAM</t>
  </si>
  <si>
    <t>ABELLA</t>
  </si>
  <si>
    <t>VICTORIA</t>
  </si>
  <si>
    <t>YEPEZ</t>
  </si>
  <si>
    <t>EFREN</t>
  </si>
  <si>
    <t>PILAR</t>
  </si>
  <si>
    <t>CAMPOS</t>
  </si>
  <si>
    <t>REINALDO</t>
  </si>
  <si>
    <t>POMEO</t>
  </si>
  <si>
    <t>ZULUAGA</t>
  </si>
  <si>
    <t>BASE  (DOCENTES DE PLANTA Y EN ENCARGO ADMINISTRATIVO)  - MARZO  AÑO 2022</t>
  </si>
  <si>
    <t>GODOY</t>
  </si>
  <si>
    <t>PISSO</t>
  </si>
  <si>
    <t>GABRIELA</t>
  </si>
  <si>
    <t>HIPOLITO</t>
  </si>
  <si>
    <t>ROBERTO</t>
  </si>
  <si>
    <t>SERRANO</t>
  </si>
  <si>
    <t>ORREGO</t>
  </si>
  <si>
    <t>KENNY</t>
  </si>
  <si>
    <t>AYALA</t>
  </si>
  <si>
    <t>CALDAS</t>
  </si>
  <si>
    <t>ARISTIDES</t>
  </si>
  <si>
    <t>CABEZAS</t>
  </si>
  <si>
    <t>JHON</t>
  </si>
  <si>
    <t>JAIRO</t>
  </si>
  <si>
    <t>JACOB</t>
  </si>
  <si>
    <t>AARON</t>
  </si>
  <si>
    <t>NOHEMY</t>
  </si>
  <si>
    <t>FRANKLYN</t>
  </si>
  <si>
    <t>RAMIRO</t>
  </si>
  <si>
    <t>GILDARDO</t>
  </si>
  <si>
    <t>VANEGAS</t>
  </si>
  <si>
    <t>MINA</t>
  </si>
  <si>
    <t>ARAGON</t>
  </si>
  <si>
    <t>MONTOYA</t>
  </si>
  <si>
    <t>PRADA</t>
  </si>
  <si>
    <t>PUENTES</t>
  </si>
  <si>
    <t>CHILITO</t>
  </si>
  <si>
    <t>ISABELLA</t>
  </si>
  <si>
    <t>URRUTIA</t>
  </si>
  <si>
    <t>ILLERA</t>
  </si>
  <si>
    <t>ARRIETA</t>
  </si>
  <si>
    <t>VERNAZA</t>
  </si>
  <si>
    <t>PINZON</t>
  </si>
  <si>
    <t>JERONIMO</t>
  </si>
  <si>
    <t>PRIETO</t>
  </si>
  <si>
    <t>VERONICA</t>
  </si>
  <si>
    <t>TOVAR</t>
  </si>
  <si>
    <t>JIMENA</t>
  </si>
  <si>
    <t>EIBER</t>
  </si>
  <si>
    <t>CHAVARRO</t>
  </si>
  <si>
    <t>BARRETO</t>
  </si>
  <si>
    <t>LUCIO</t>
  </si>
  <si>
    <t>ANTE</t>
  </si>
  <si>
    <t>FERNEY</t>
  </si>
  <si>
    <t>SINISTERRA</t>
  </si>
  <si>
    <t>VELEZ</t>
  </si>
  <si>
    <t>CORREA</t>
  </si>
  <si>
    <t>DUENAS</t>
  </si>
  <si>
    <t>CALERO</t>
  </si>
  <si>
    <t>NOPE</t>
  </si>
  <si>
    <t>ALVAREZ</t>
  </si>
  <si>
    <t>GALLARDO</t>
  </si>
  <si>
    <t>BARRERA</t>
  </si>
  <si>
    <t>AGUIRRE</t>
  </si>
  <si>
    <t>FRANCO</t>
  </si>
  <si>
    <t>ELENA ISABEL</t>
  </si>
  <si>
    <t>VILLALOBOS</t>
  </si>
  <si>
    <t>NAZLY</t>
  </si>
  <si>
    <t>EFREDIS</t>
  </si>
  <si>
    <t>PINEDA</t>
  </si>
  <si>
    <t>ARCINIEGAS</t>
  </si>
  <si>
    <t>SARASTY</t>
  </si>
  <si>
    <t>GALLON</t>
  </si>
  <si>
    <t>CORRALES</t>
  </si>
  <si>
    <t>EMIGDIO</t>
  </si>
  <si>
    <t>GUACA</t>
  </si>
  <si>
    <t>CARRASCAL</t>
  </si>
  <si>
    <t>EVA</t>
  </si>
  <si>
    <t>JULIANA</t>
  </si>
  <si>
    <t>ALBAN</t>
  </si>
  <si>
    <t>MARULANDA</t>
  </si>
  <si>
    <t>AMAURY</t>
  </si>
  <si>
    <t>ESPAÑA</t>
  </si>
  <si>
    <t>DELIO</t>
  </si>
  <si>
    <t>DOYRA</t>
  </si>
  <si>
    <t>ANASCO</t>
  </si>
  <si>
    <t>RODAS</t>
  </si>
  <si>
    <t>VLADIMIR</t>
  </si>
  <si>
    <t>JUDY</t>
  </si>
  <si>
    <t>REALPE</t>
  </si>
  <si>
    <t>WILBER</t>
  </si>
  <si>
    <t>ACUÑA</t>
  </si>
  <si>
    <t>MAXIMILIANO</t>
  </si>
  <si>
    <t>BUENO</t>
  </si>
  <si>
    <t>SALGADO</t>
  </si>
  <si>
    <t>ACOSTA</t>
  </si>
  <si>
    <t>GIOVANNY</t>
  </si>
  <si>
    <t>ROMO</t>
  </si>
  <si>
    <t>VIRGINIA</t>
  </si>
  <si>
    <t>EMILIO</t>
  </si>
  <si>
    <t>JOJOA</t>
  </si>
  <si>
    <t>LANDAZURI</t>
  </si>
  <si>
    <t>GUEFRY</t>
  </si>
  <si>
    <t>MENDOZA</t>
  </si>
  <si>
    <t>NIÑO</t>
  </si>
  <si>
    <t>SILER</t>
  </si>
  <si>
    <t>DONADO</t>
  </si>
  <si>
    <t>MAGE</t>
  </si>
  <si>
    <t>COBOS</t>
  </si>
  <si>
    <t>LOZADA</t>
  </si>
  <si>
    <t>CHAUSTRE</t>
  </si>
  <si>
    <t>SIERRA</t>
  </si>
  <si>
    <t>ARDILA</t>
  </si>
  <si>
    <t>ALBARRACIN</t>
  </si>
  <si>
    <t>ERWIN</t>
  </si>
  <si>
    <t>MEZA</t>
  </si>
  <si>
    <t>VEGA</t>
  </si>
  <si>
    <t>EMBER</t>
  </si>
  <si>
    <t>UBEIMAR</t>
  </si>
  <si>
    <t>MILCIADES</t>
  </si>
  <si>
    <t>MARIÑO</t>
  </si>
  <si>
    <t>PLAZAS</t>
  </si>
  <si>
    <t>TENORIO</t>
  </si>
  <si>
    <t>SAMUEL</t>
  </si>
  <si>
    <t>VILLADA</t>
  </si>
  <si>
    <t>SIMMONDS</t>
  </si>
  <si>
    <t>ACHINTE</t>
  </si>
  <si>
    <t>WILLIAN</t>
  </si>
  <si>
    <t>MAVISOY</t>
  </si>
  <si>
    <t>MUCHAVISOY</t>
  </si>
  <si>
    <t>ALFARO</t>
  </si>
  <si>
    <t>JARAMILLO</t>
  </si>
  <si>
    <t>VARONA</t>
  </si>
  <si>
    <t>MIRIAM</t>
  </si>
  <si>
    <t>IVONNE</t>
  </si>
  <si>
    <t>CAÑAR</t>
  </si>
  <si>
    <t>MIRELY</t>
  </si>
  <si>
    <t>CHOIS</t>
  </si>
  <si>
    <t>LENIS</t>
  </si>
  <si>
    <t>CE</t>
  </si>
  <si>
    <t>DMITRY</t>
  </si>
  <si>
    <t>PETUKHOV</t>
  </si>
  <si>
    <t>EDGARDO</t>
  </si>
  <si>
    <t>VERONIKA</t>
  </si>
  <si>
    <t>SHARYPOVA</t>
  </si>
  <si>
    <t>CALDERON</t>
  </si>
  <si>
    <t>VELA</t>
  </si>
  <si>
    <t>GUERRON</t>
  </si>
  <si>
    <t>CABALLERO</t>
  </si>
  <si>
    <t>TEJEDA</t>
  </si>
  <si>
    <t>MADIEDO</t>
  </si>
  <si>
    <t>RENE</t>
  </si>
  <si>
    <t>VILLARRAGA</t>
  </si>
  <si>
    <t>RIOS</t>
  </si>
  <si>
    <t>CAQUIMBO</t>
  </si>
  <si>
    <t>ZAFRANE</t>
  </si>
  <si>
    <t>JUDITH</t>
  </si>
  <si>
    <t>SARMIENTO</t>
  </si>
  <si>
    <t>AMAYA</t>
  </si>
  <si>
    <t>GAITAN</t>
  </si>
  <si>
    <t>MARIN</t>
  </si>
  <si>
    <t>RICO</t>
  </si>
  <si>
    <t>PAJAJOY</t>
  </si>
  <si>
    <t>HEINER</t>
  </si>
  <si>
    <t>JERSON</t>
  </si>
  <si>
    <t>JIM</t>
  </si>
  <si>
    <t>FANNKUGEN</t>
  </si>
  <si>
    <t>SALAS</t>
  </si>
  <si>
    <t>DUBERNEY</t>
  </si>
  <si>
    <t>VESGA</t>
  </si>
  <si>
    <t>MONDRAGON</t>
  </si>
  <si>
    <t>QUILA</t>
  </si>
  <si>
    <t>MESA</t>
  </si>
  <si>
    <t>ALMANZA</t>
  </si>
  <si>
    <t>ALVIS</t>
  </si>
  <si>
    <t>GORDO</t>
  </si>
  <si>
    <t>MONTES</t>
  </si>
  <si>
    <t>NOE</t>
  </si>
  <si>
    <t>VERGARA</t>
  </si>
  <si>
    <t>ROMAN</t>
  </si>
  <si>
    <t>MONTEALEGRE</t>
  </si>
  <si>
    <t>CONCHA</t>
  </si>
  <si>
    <t>VILLALBA</t>
  </si>
  <si>
    <t>MALAVER</t>
  </si>
  <si>
    <t>CIRO</t>
  </si>
  <si>
    <t>OLVER</t>
  </si>
  <si>
    <t>SIMON</t>
  </si>
  <si>
    <t>MORAN</t>
  </si>
  <si>
    <t>DEJESUS</t>
  </si>
  <si>
    <t>CACERES</t>
  </si>
  <si>
    <t>BARAJAS</t>
  </si>
  <si>
    <t>DANILO</t>
  </si>
  <si>
    <t>MILLAN</t>
  </si>
  <si>
    <t>BERMEO</t>
  </si>
  <si>
    <t>QUITIAQUEZ</t>
  </si>
  <si>
    <t>YENNI</t>
  </si>
  <si>
    <t>CONDE</t>
  </si>
  <si>
    <t>ZAMANDA</t>
  </si>
  <si>
    <t>DURAN</t>
  </si>
  <si>
    <t>CORREDOR</t>
  </si>
  <si>
    <t>LANDAZURY</t>
  </si>
  <si>
    <t>LICETH</t>
  </si>
  <si>
    <t>FLAVIO</t>
  </si>
  <si>
    <t>SULMA</t>
  </si>
  <si>
    <t>LILIAN</t>
  </si>
  <si>
    <t>DE MARIA</t>
  </si>
  <si>
    <t>MONTEZUMA</t>
  </si>
  <si>
    <t>BUITRAGO</t>
  </si>
  <si>
    <t>JOFRE</t>
  </si>
  <si>
    <t>SOLER</t>
  </si>
  <si>
    <t>TOMAS</t>
  </si>
  <si>
    <t>ZAMORA</t>
  </si>
  <si>
    <t>BOSSA</t>
  </si>
  <si>
    <t>JULIETA</t>
  </si>
  <si>
    <t>BETZABET</t>
  </si>
  <si>
    <t>MONTERO</t>
  </si>
  <si>
    <t>PEREA</t>
  </si>
  <si>
    <t>MAURO</t>
  </si>
  <si>
    <t>EGAS</t>
  </si>
  <si>
    <t>VERHELST</t>
  </si>
  <si>
    <t>FABIOLA</t>
  </si>
  <si>
    <t>GONGORA</t>
  </si>
  <si>
    <t>DULCEY</t>
  </si>
  <si>
    <t>CEPEDA</t>
  </si>
  <si>
    <t>URICOECHEA</t>
  </si>
  <si>
    <t>ALEXEI</t>
  </si>
  <si>
    <t>PASTAS</t>
  </si>
  <si>
    <t>MIÑO</t>
  </si>
  <si>
    <t>HOOVER</t>
  </si>
  <si>
    <t>YAMILE</t>
  </si>
  <si>
    <t>EUGENIA DE LA SANTA FAS</t>
  </si>
  <si>
    <t>CHACON</t>
  </si>
  <si>
    <t>AMANDA</t>
  </si>
  <si>
    <t>VALDEZ</t>
  </si>
  <si>
    <t>YANETH</t>
  </si>
  <si>
    <t>IVETT</t>
  </si>
  <si>
    <t>ZULETA</t>
  </si>
  <si>
    <t>NAYIBE</t>
  </si>
  <si>
    <t>SALAMANCA</t>
  </si>
  <si>
    <t>RAGUA</t>
  </si>
  <si>
    <t>ELIFAR</t>
  </si>
  <si>
    <t>ARISTIZABAL</t>
  </si>
  <si>
    <t>CONSTANZA</t>
  </si>
  <si>
    <t>EDY</t>
  </si>
  <si>
    <t>ARLEYO</t>
  </si>
  <si>
    <t>OLMEDO</t>
  </si>
  <si>
    <t>ELODIA</t>
  </si>
  <si>
    <t>ULCHUR</t>
  </si>
  <si>
    <t>BUELVAS</t>
  </si>
  <si>
    <t>GARAY</t>
  </si>
  <si>
    <t>ADALGISA</t>
  </si>
  <si>
    <t>CARMELINA</t>
  </si>
  <si>
    <t>ENCARNACION</t>
  </si>
  <si>
    <t>YAZMIN</t>
  </si>
  <si>
    <t>DELGADILLO</t>
  </si>
  <si>
    <t>NELSY</t>
  </si>
  <si>
    <t>NELLY</t>
  </si>
  <si>
    <t>CATUCHE</t>
  </si>
  <si>
    <t>RICHARD</t>
  </si>
  <si>
    <t>MARICELA</t>
  </si>
  <si>
    <t>AXEL</t>
  </si>
  <si>
    <t>TABARES</t>
  </si>
  <si>
    <t>GUARIN</t>
  </si>
  <si>
    <t>CURIEUX</t>
  </si>
  <si>
    <t>ELICIO</t>
  </si>
  <si>
    <t>TOCANCIPA</t>
  </si>
  <si>
    <t>DIOGENES</t>
  </si>
  <si>
    <t>CASTAÑO</t>
  </si>
  <si>
    <t>GNECCO</t>
  </si>
  <si>
    <t>BEJARANO</t>
  </si>
  <si>
    <t>MONROY</t>
  </si>
  <si>
    <t>ZORRILLA</t>
  </si>
  <si>
    <t>ORDOñEZ</t>
  </si>
  <si>
    <t>USUARDO</t>
  </si>
  <si>
    <t>CLAVIJO</t>
  </si>
  <si>
    <t>ZAMIRA</t>
  </si>
  <si>
    <t>GILMA</t>
  </si>
  <si>
    <t>PEÑALOZA</t>
  </si>
  <si>
    <t>ERVIN</t>
  </si>
  <si>
    <t>ARELLANO</t>
  </si>
  <si>
    <t>APOLINAR</t>
  </si>
  <si>
    <t>ISAURA</t>
  </si>
  <si>
    <t>VALDIVIESO</t>
  </si>
  <si>
    <t>NILZA</t>
  </si>
  <si>
    <t>GISELA</t>
  </si>
  <si>
    <t>PAVA</t>
  </si>
  <si>
    <t>VARELA</t>
  </si>
  <si>
    <t>MACIAS</t>
  </si>
  <si>
    <t>VDA DE NEGRET</t>
  </si>
  <si>
    <t>NOHELIA</t>
  </si>
  <si>
    <t>CAJAS</t>
  </si>
  <si>
    <t>SOSSA</t>
  </si>
  <si>
    <t>GISELLE</t>
  </si>
  <si>
    <t>ROPERO</t>
  </si>
  <si>
    <t>JIMMY</t>
  </si>
  <si>
    <t>SERVIO</t>
  </si>
  <si>
    <t>MERCHANCANO</t>
  </si>
  <si>
    <t>PAEZ</t>
  </si>
  <si>
    <t>RUBIEL</t>
  </si>
  <si>
    <t>CAÑAS</t>
  </si>
  <si>
    <t>MARINEZ</t>
  </si>
  <si>
    <t>GAONA</t>
  </si>
  <si>
    <t>RAIGOZA</t>
  </si>
  <si>
    <t>WASHINGTON</t>
  </si>
  <si>
    <t>CORONEL</t>
  </si>
  <si>
    <t>GILBERTO</t>
  </si>
  <si>
    <t>BACCA</t>
  </si>
  <si>
    <t>LEONAIRO</t>
  </si>
  <si>
    <t>FIERRO</t>
  </si>
  <si>
    <t>RINCON</t>
  </si>
  <si>
    <t>MILVER</t>
  </si>
  <si>
    <t>MODESTO</t>
  </si>
  <si>
    <t>WILLFRAND</t>
  </si>
  <si>
    <t>HEVERT</t>
  </si>
  <si>
    <t>QUINTANA</t>
  </si>
  <si>
    <t>ARBELAEZ</t>
  </si>
  <si>
    <t>YENY</t>
  </si>
  <si>
    <t>LEONOR</t>
  </si>
  <si>
    <t>ROSANA</t>
  </si>
  <si>
    <t>EMIRO</t>
  </si>
  <si>
    <t>BOBADILLA</t>
  </si>
  <si>
    <t>YILTON</t>
  </si>
  <si>
    <t>OVIRNE</t>
  </si>
  <si>
    <t>CUENE</t>
  </si>
  <si>
    <t>LOAIZA</t>
  </si>
  <si>
    <t>MOTATO</t>
  </si>
  <si>
    <t>AIDA</t>
  </si>
  <si>
    <t>NIEVA</t>
  </si>
  <si>
    <t>WILLY</t>
  </si>
  <si>
    <t>WILL</t>
  </si>
  <si>
    <t>ELKIN</t>
  </si>
  <si>
    <t>EDUARD</t>
  </si>
  <si>
    <t>FREDDY</t>
  </si>
  <si>
    <t>WILMER</t>
  </si>
  <si>
    <t>ARLEY</t>
  </si>
  <si>
    <t>ALDO</t>
  </si>
  <si>
    <t>CUERVO</t>
  </si>
  <si>
    <t>OCHOA</t>
  </si>
  <si>
    <t>RADA</t>
  </si>
  <si>
    <t>JOHNNY</t>
  </si>
  <si>
    <t>VILARD FERNANDO</t>
  </si>
  <si>
    <t>ARGOTI</t>
  </si>
  <si>
    <t>GALLO</t>
  </si>
  <si>
    <t>SANABRIA</t>
  </si>
  <si>
    <t>BLANCO</t>
  </si>
  <si>
    <t>CHITO</t>
  </si>
  <si>
    <t>EMERSON</t>
  </si>
  <si>
    <t>CARPINTERO</t>
  </si>
  <si>
    <t>CABANZO</t>
  </si>
  <si>
    <t>OLARTE</t>
  </si>
  <si>
    <t>DANNY</t>
  </si>
  <si>
    <t>FUERTES</t>
  </si>
  <si>
    <t>IRMA</t>
  </si>
  <si>
    <t>EVELIO</t>
  </si>
  <si>
    <t>DOLORES</t>
  </si>
  <si>
    <t>MONTAÑO</t>
  </si>
  <si>
    <t>TABBERT</t>
  </si>
  <si>
    <t>ROBERT</t>
  </si>
  <si>
    <t>EUSCATEGUI</t>
  </si>
  <si>
    <t>PACHON</t>
  </si>
  <si>
    <t>BORGIA</t>
  </si>
  <si>
    <t>ENRICO</t>
  </si>
  <si>
    <t>FUENTES</t>
  </si>
  <si>
    <t>LANGEN</t>
  </si>
  <si>
    <t>YICELY</t>
  </si>
  <si>
    <t>VALVERDE</t>
  </si>
  <si>
    <t>ILDEMAR</t>
  </si>
  <si>
    <t>VERA</t>
  </si>
  <si>
    <t>CABANILLAS</t>
  </si>
  <si>
    <t>CALLEJAS</t>
  </si>
  <si>
    <t>VILLA</t>
  </si>
  <si>
    <t>LATORRE</t>
  </si>
  <si>
    <t>GRASS</t>
  </si>
  <si>
    <t>SOLANILLA</t>
  </si>
  <si>
    <t>JOSUE</t>
  </si>
  <si>
    <t>JANNETH</t>
  </si>
  <si>
    <t>DEIBAR</t>
  </si>
  <si>
    <t>LIZZETH</t>
  </si>
  <si>
    <t>MARCELLY</t>
  </si>
  <si>
    <t>ECHEVERRY</t>
  </si>
  <si>
    <t>GIEZZI</t>
  </si>
  <si>
    <t>BUENDIA</t>
  </si>
  <si>
    <t>CHAVES</t>
  </si>
  <si>
    <t>CHANTRE</t>
  </si>
  <si>
    <t>CORCHUELO</t>
  </si>
  <si>
    <t>UNIDAD  DE  SALUD - UNICAUCA MARZO  DE 2022</t>
  </si>
  <si>
    <t>TIPO DOCUMENTOS</t>
  </si>
  <si>
    <t>NUMERO DOCUMENTO</t>
  </si>
  <si>
    <t>NOMBRES Y APELLIDOS</t>
  </si>
  <si>
    <t>FECHA NACIMIENTO</t>
  </si>
  <si>
    <t>FIRMA</t>
  </si>
  <si>
    <t>CARGO</t>
  </si>
  <si>
    <t>C.C.</t>
  </si>
  <si>
    <t>MARIA  LETICIA  CASTRILLON VASCO</t>
  </si>
  <si>
    <t>08/01/1965</t>
  </si>
  <si>
    <t>PROFESIONAL UNIVERSITARIO TIEMPO COMPLETO</t>
  </si>
  <si>
    <t>DORIS MARIA LOPEZ MOSQUERA</t>
  </si>
  <si>
    <t>25/01/1965</t>
  </si>
  <si>
    <t>AUXILIAR ADMINISTRATIVA TIEMPO COMPLETO</t>
  </si>
  <si>
    <t>MARIA  BEATRIZ  BARROS CATAÑO</t>
  </si>
  <si>
    <t>16/02/1970</t>
  </si>
  <si>
    <t>ONDINA  SAID  HORMIGA RENGIFO</t>
  </si>
  <si>
    <t>16/03/1970</t>
  </si>
  <si>
    <t>SUBDIRECTORA UNIDAD HOSPITALARIA TIEMPO COMPLETO</t>
  </si>
  <si>
    <t>YENNY PATRICIA GALINDO VALENCIA</t>
  </si>
  <si>
    <t>19/03/1981</t>
  </si>
  <si>
    <t>ZULLY  GARCIA MARTINEZ</t>
  </si>
  <si>
    <t>21/03/1967</t>
  </si>
  <si>
    <t>MEDICO GENERAL 4 HORAS</t>
  </si>
  <si>
    <t>MARIA  ISABEL  PRADO  RENGIFO</t>
  </si>
  <si>
    <t>03/05/1965</t>
  </si>
  <si>
    <t>AUXILIAR DE SERVICIOS ASISTENCIALES TIEMPO COMPLETO</t>
  </si>
  <si>
    <t>MARIA  AMPARO  COMETA  LOPEZ</t>
  </si>
  <si>
    <t>10/05/1965</t>
  </si>
  <si>
    <t>TECNICA OPERATIVO TIEMPO COMPLETO</t>
  </si>
  <si>
    <t xml:space="preserve">SANDRA LILIANA   ZUÑIGA   DURAN </t>
  </si>
  <si>
    <t>14/05/1972</t>
  </si>
  <si>
    <t>TECNICO OPERATIVO TIEMPO COMPLETO</t>
  </si>
  <si>
    <t>NUBIA EDILMA ARTEAGA ARTEAGA</t>
  </si>
  <si>
    <t>16/05/1971</t>
  </si>
  <si>
    <t>LUCIA DE  FATIMA  GARCIA VERNAZA</t>
  </si>
  <si>
    <t>31/05/1960</t>
  </si>
  <si>
    <t>TECNICA ADMINISTRATIVA TIEMPO COMPLETO</t>
  </si>
  <si>
    <t>LILIANA VILLAMARIN  IDROBO</t>
  </si>
  <si>
    <t>19/06/1973</t>
  </si>
  <si>
    <t>FABIOLA  CONCHA SANDOVAL</t>
  </si>
  <si>
    <t>26/06/1965</t>
  </si>
  <si>
    <t>ODONTOLOGA ESPECIALISTA 2 HORAS</t>
  </si>
  <si>
    <t>LUZ  STELLA  CANO PEÑA</t>
  </si>
  <si>
    <t>09/07/1960</t>
  </si>
  <si>
    <t>PROFESIONAL UNIVERSITARIA 4 HORAS</t>
  </si>
  <si>
    <t>CARMEN  ZULMA  VELASCO CERON</t>
  </si>
  <si>
    <t>11/07/1961</t>
  </si>
  <si>
    <t xml:space="preserve">EDMUNDO FABIAN MAYA PARRA </t>
  </si>
  <si>
    <t>22/07/1961</t>
  </si>
  <si>
    <t>TECNICO ADMINISTRATIVO TIEMPO COMPLETO</t>
  </si>
  <si>
    <t>MARIA  DEL  CARMEN  SALAZAR ALVAREZ</t>
  </si>
  <si>
    <t>08/08/1978</t>
  </si>
  <si>
    <t>JESUS ALBERTO CARVAJAL VALENCIA</t>
  </si>
  <si>
    <t>12/08/1963</t>
  </si>
  <si>
    <t>DIRECTOR UNIDAD HOSPITALARIA TIEMPO COMPLETO</t>
  </si>
  <si>
    <t>MARTIN  EMILIO  MOSQUERA URRUTIA</t>
  </si>
  <si>
    <t>25/08/1965</t>
  </si>
  <si>
    <t>JEFE FINANCIERO TIEMPO COMPLETO</t>
  </si>
  <si>
    <t>REGINA NINFA TOBAR VELASCO</t>
  </si>
  <si>
    <t>23/09/1961</t>
  </si>
  <si>
    <t>OPERARIO CALIFICADO TIEMPO COMPLETO</t>
  </si>
  <si>
    <t>MARTHA CECILIA CERTUCHE VELEZ</t>
  </si>
  <si>
    <t>01/10/1979</t>
  </si>
  <si>
    <t>MARTHA LUCIA DIAZ NARVAEZ</t>
  </si>
  <si>
    <t>13/11/1957</t>
  </si>
  <si>
    <t>ODONTOLOGA GENERAL 4 HORAS</t>
  </si>
  <si>
    <t>JANETH  PATRICIA  GUTIERREZ</t>
  </si>
  <si>
    <t>21/11/1970</t>
  </si>
  <si>
    <t>CLAUDIA XIMENA FERNANDEZ OVIEDO</t>
  </si>
  <si>
    <t>27/12/1976</t>
  </si>
  <si>
    <t>VACANTE</t>
  </si>
  <si>
    <t>MEDICO ESPECIALISTA 4 HORAS</t>
  </si>
  <si>
    <t>MEDICO ESPECIALISTA 2 HORAS</t>
  </si>
  <si>
    <t>MEDICO GENERAL 2 HORAS</t>
  </si>
  <si>
    <t>PROFESIONAL UNIVERSITARIO 4 HORAS</t>
  </si>
  <si>
    <t xml:space="preserve">BIENES BIOLOGICOS: RIESGOS BIOLOGICOS </t>
  </si>
  <si>
    <t>VALOR A ASEGURAR POR VEHICULO</t>
  </si>
  <si>
    <t>CANTIDAD APROXIMADA DE ESTUDIANTES POR MUNICIPIO</t>
  </si>
  <si>
    <t>MUNICIPIO</t>
  </si>
  <si>
    <t>CANTIDAD ESTUDIANTES</t>
  </si>
  <si>
    <t>% DEL TOTAL</t>
  </si>
  <si>
    <t>POPAYAN</t>
  </si>
  <si>
    <t>SANTANDER DE QUILICHAO</t>
  </si>
  <si>
    <t>CALI</t>
  </si>
  <si>
    <t>PASTO</t>
  </si>
  <si>
    <t>PITALITO</t>
  </si>
  <si>
    <t>TIMBIO</t>
  </si>
  <si>
    <t>PIENDAMO</t>
  </si>
  <si>
    <t>BOGOTA D.C.</t>
  </si>
  <si>
    <t>JAMUNDI</t>
  </si>
  <si>
    <t>EL TAMBO</t>
  </si>
  <si>
    <t>PATIA (EL BORDO)</t>
  </si>
  <si>
    <t>SAN AGUSTIN</t>
  </si>
  <si>
    <t>LA PLATA</t>
  </si>
  <si>
    <t>LA UNION</t>
  </si>
  <si>
    <t>MOCOA</t>
  </si>
  <si>
    <t>LA CRUZ</t>
  </si>
  <si>
    <t>SAN PABLO</t>
  </si>
  <si>
    <t>FLORENCIA</t>
  </si>
  <si>
    <t>INZA</t>
  </si>
  <si>
    <t>(en blanco)</t>
  </si>
  <si>
    <t>LA VEGA</t>
  </si>
  <si>
    <t>BALBOA</t>
  </si>
  <si>
    <t>PALMIRA</t>
  </si>
  <si>
    <t>TAMINANGO</t>
  </si>
  <si>
    <t>TUQUERRES</t>
  </si>
  <si>
    <t>ARGELIA</t>
  </si>
  <si>
    <t>ISNOS</t>
  </si>
  <si>
    <t>NEIVA</t>
  </si>
  <si>
    <t>FLORIDA</t>
  </si>
  <si>
    <t>CALOTO</t>
  </si>
  <si>
    <t>LA ARGENTINA</t>
  </si>
  <si>
    <t>MERCADERES</t>
  </si>
  <si>
    <t>PUERTO TEJADA</t>
  </si>
  <si>
    <t>PUPIALES</t>
  </si>
  <si>
    <t>GUACHUCAL</t>
  </si>
  <si>
    <t>ALMAGUER</t>
  </si>
  <si>
    <t>MEDELLIN</t>
  </si>
  <si>
    <t>CAJIBIO</t>
  </si>
  <si>
    <t>PAEZ (BELALCAZAR)</t>
  </si>
  <si>
    <t>TIMBIQUI</t>
  </si>
  <si>
    <t>LA SIERRA</t>
  </si>
  <si>
    <t>GUALMATAN</t>
  </si>
  <si>
    <t>CALDONO</t>
  </si>
  <si>
    <t>GUAPI</t>
  </si>
  <si>
    <t>PUERTO ASIS</t>
  </si>
  <si>
    <t>BELEN</t>
  </si>
  <si>
    <t>EXTRANJERO</t>
  </si>
  <si>
    <t>TULUA</t>
  </si>
  <si>
    <t>CUMBAL</t>
  </si>
  <si>
    <t>SAMANIEGO</t>
  </si>
  <si>
    <t>MANIZALES</t>
  </si>
  <si>
    <t>TOTORO</t>
  </si>
  <si>
    <t>CANDELARIA</t>
  </si>
  <si>
    <t>VILLA RICA</t>
  </si>
  <si>
    <t>SIBUNDOY</t>
  </si>
  <si>
    <t>VILLAGARZON</t>
  </si>
  <si>
    <t>ALBAN (SAN JOSE)</t>
  </si>
  <si>
    <t>PEREIRA</t>
  </si>
  <si>
    <t>SAN LORENZO</t>
  </si>
  <si>
    <t>ORITO</t>
  </si>
  <si>
    <t>YUMBO</t>
  </si>
  <si>
    <t>COLON (GENOVA)</t>
  </si>
  <si>
    <t>LEIVA</t>
  </si>
  <si>
    <t>PURACE (COCONUCO)</t>
  </si>
  <si>
    <t>SOTARA (PAISPAMBA)</t>
  </si>
  <si>
    <t>ARMENIA</t>
  </si>
  <si>
    <t>BUENAVENTURA</t>
  </si>
  <si>
    <t>SAN FRANCISCO</t>
  </si>
  <si>
    <t>IBAGUE</t>
  </si>
  <si>
    <t>SAN SEBASTIAN</t>
  </si>
  <si>
    <t>SUAREZ</t>
  </si>
  <si>
    <t>VALLE DEL GUAMUEZ (LA HORMIGA)</t>
  </si>
  <si>
    <t>BUCARAMANGA</t>
  </si>
  <si>
    <t>BUENOS AIRES</t>
  </si>
  <si>
    <t>GUAITARILLA</t>
  </si>
  <si>
    <t>TUMACO</t>
  </si>
  <si>
    <t xml:space="preserve">BUGA </t>
  </si>
  <si>
    <t>PUERRES</t>
  </si>
  <si>
    <t>SUCRE (CAUCA)</t>
  </si>
  <si>
    <t>BUESACO</t>
  </si>
  <si>
    <t>EL ROSARIO</t>
  </si>
  <si>
    <t>LOS ANDES (SOTOMAYOR)</t>
  </si>
  <si>
    <t>SAN BERNARDO</t>
  </si>
  <si>
    <t>ALDANA</t>
  </si>
  <si>
    <t>CONTADERO</t>
  </si>
  <si>
    <t>GIGANTE</t>
  </si>
  <si>
    <t>SAN PEDRO DE CARTAGO (CARTAGO)</t>
  </si>
  <si>
    <t>COLON</t>
  </si>
  <si>
    <t>EL CERRITO</t>
  </si>
  <si>
    <t>SAN JOSE DEL GUAVIARE</t>
  </si>
  <si>
    <t>SANTA ROSA</t>
  </si>
  <si>
    <t>LA LLANADA</t>
  </si>
  <si>
    <t>SALADOBLANCO</t>
  </si>
  <si>
    <t>TANGUA</t>
  </si>
  <si>
    <t>TESALIA</t>
  </si>
  <si>
    <t>CORINTO</t>
  </si>
  <si>
    <t>IMUES</t>
  </si>
  <si>
    <t>JAMBALO</t>
  </si>
  <si>
    <t>SANDONA</t>
  </si>
  <si>
    <t>TUNJA</t>
  </si>
  <si>
    <t>ANCUYA</t>
  </si>
  <si>
    <t>CUMBITARA</t>
  </si>
  <si>
    <t>PALESTINA</t>
  </si>
  <si>
    <t>RICAURTE</t>
  </si>
  <si>
    <t>SAN MIGUEL (LA DORADA)</t>
  </si>
  <si>
    <t>SANTA CRUZ (GUACHAVEZ)</t>
  </si>
  <si>
    <t>ALTAMIRA</t>
  </si>
  <si>
    <t>CUCUTA</t>
  </si>
  <si>
    <t>GUACHENE</t>
  </si>
  <si>
    <t>NARIÑO</t>
  </si>
  <si>
    <t>OPORAPA</t>
  </si>
  <si>
    <t>PITAL</t>
  </si>
  <si>
    <t>SAN ANDRES</t>
  </si>
  <si>
    <t>BELLO</t>
  </si>
  <si>
    <t>CALARCA</t>
  </si>
  <si>
    <t>CONSACA</t>
  </si>
  <si>
    <t>CUASPUD (CARLOSAMA)</t>
  </si>
  <si>
    <t>ENVIGADO</t>
  </si>
  <si>
    <t>GINEBRA</t>
  </si>
  <si>
    <t>PUERTO CAICEDO</t>
  </si>
  <si>
    <t>SEVILLA</t>
  </si>
  <si>
    <t>TARQUI</t>
  </si>
  <si>
    <t>VILLAVICENCIO</t>
  </si>
  <si>
    <t>BARRANQUILLA</t>
  </si>
  <si>
    <t>FUNZA</t>
  </si>
  <si>
    <t>ILES</t>
  </si>
  <si>
    <t>LA DORADA</t>
  </si>
  <si>
    <t>LETICIA</t>
  </si>
  <si>
    <t>LINARES</t>
  </si>
  <si>
    <t>NATAGA</t>
  </si>
  <si>
    <t>NO REPORTA</t>
  </si>
  <si>
    <t>PAICOL</t>
  </si>
  <si>
    <t>POLICARPA</t>
  </si>
  <si>
    <t>PRADERA</t>
  </si>
  <si>
    <t>SAN JOSE DEL FRAGUA</t>
  </si>
  <si>
    <t>SANTA MARTA</t>
  </si>
  <si>
    <t>SAPUYES</t>
  </si>
  <si>
    <t>SUAZA</t>
  </si>
  <si>
    <t>AGRADO</t>
  </si>
  <si>
    <t>CARTAGO</t>
  </si>
  <si>
    <t>CHACHAGUI</t>
  </si>
  <si>
    <t>DUITAMA</t>
  </si>
  <si>
    <t>EL DONCELLO</t>
  </si>
  <si>
    <t>EL PEÑOL</t>
  </si>
  <si>
    <t>EL TABLON DE GOMEZ</t>
  </si>
  <si>
    <t>GUADALUPE</t>
  </si>
  <si>
    <t>LA FLORIDA</t>
  </si>
  <si>
    <t>MALLAMA (PIEDRANCHA)</t>
  </si>
  <si>
    <t>QUIMBAYA</t>
  </si>
  <si>
    <t>SANTA ROSA DE CABAL</t>
  </si>
  <si>
    <t>ADUANAS ESPECIALES</t>
  </si>
  <si>
    <t>ANDALUCIA</t>
  </si>
  <si>
    <t>ARBOLEDA (BERRUECOS)</t>
  </si>
  <si>
    <t>BELEN DE LOS ANDAQUIES</t>
  </si>
  <si>
    <t>CAICEDONIA</t>
  </si>
  <si>
    <t>CALIMA (EL DARIEN)</t>
  </si>
  <si>
    <t>CAMPOALEGRE</t>
  </si>
  <si>
    <t>CHIA</t>
  </si>
  <si>
    <t>CHIQUINQUIRA</t>
  </si>
  <si>
    <t>FACATATIVA</t>
  </si>
  <si>
    <t>FRANCISCO PIZARRO</t>
  </si>
  <si>
    <t>FUNES</t>
  </si>
  <si>
    <t>LA CEJA</t>
  </si>
  <si>
    <t>LA CUMBRE</t>
  </si>
  <si>
    <t>LOS PATIOS</t>
  </si>
  <si>
    <t>MELGAR</t>
  </si>
  <si>
    <t>MONTERIA</t>
  </si>
  <si>
    <t>OCAÑA</t>
  </si>
  <si>
    <t>PALERMO</t>
  </si>
  <si>
    <t>PUERTO GUZMAN</t>
  </si>
  <si>
    <t>RIO DE ORO</t>
  </si>
  <si>
    <t>RIOHACHA</t>
  </si>
  <si>
    <t>ROLDANILLO</t>
  </si>
  <si>
    <t>SAN PEDRO</t>
  </si>
  <si>
    <t>SOGAMOSO</t>
  </si>
  <si>
    <t>VALLEDUPAR</t>
  </si>
  <si>
    <t>YOPAL</t>
  </si>
  <si>
    <t>ACACIAS</t>
  </si>
  <si>
    <t>AGUAZUL</t>
  </si>
  <si>
    <t>AIPE</t>
  </si>
  <si>
    <t>ANSERMA</t>
  </si>
  <si>
    <t>APIA</t>
  </si>
  <si>
    <t>BARBACOAS</t>
  </si>
  <si>
    <t>BARRANCABERMEJA</t>
  </si>
  <si>
    <t>BELEN DE UMBRIA</t>
  </si>
  <si>
    <t>BERBEO</t>
  </si>
  <si>
    <t>CAJAMARCA</t>
  </si>
  <si>
    <t>CAJICA</t>
  </si>
  <si>
    <t>CASTILLA LA NUEVA</t>
  </si>
  <si>
    <t>CHAPARRAL</t>
  </si>
  <si>
    <t>CHINCHINA</t>
  </si>
  <si>
    <t>COLOMBIA</t>
  </si>
  <si>
    <t>COROZAL</t>
  </si>
  <si>
    <t>COTA</t>
  </si>
  <si>
    <t>CUMARAL</t>
  </si>
  <si>
    <t>DOS QUEBRADAS</t>
  </si>
  <si>
    <t>EL CARMEN DE BOLIVAR</t>
  </si>
  <si>
    <t>EL COLEGIO</t>
  </si>
  <si>
    <t>ENTRERRIOS</t>
  </si>
  <si>
    <t xml:space="preserve">ESPINAL (CHICORAL) </t>
  </si>
  <si>
    <t>FUNDACION</t>
  </si>
  <si>
    <t>FUSAGASUGA</t>
  </si>
  <si>
    <t>GENOVA</t>
  </si>
  <si>
    <t>GIRARDOT</t>
  </si>
  <si>
    <t>GIRARDOTA</t>
  </si>
  <si>
    <t>GRANADA</t>
  </si>
  <si>
    <t>GUACARI</t>
  </si>
  <si>
    <t>GUATICA</t>
  </si>
  <si>
    <t>GUEPSA</t>
  </si>
  <si>
    <t>HONDA</t>
  </si>
  <si>
    <t>IQUIRA</t>
  </si>
  <si>
    <t>ITAGUI</t>
  </si>
  <si>
    <t>LA TEBAIDA</t>
  </si>
  <si>
    <t>MAHATES</t>
  </si>
  <si>
    <t>MAICAO</t>
  </si>
  <si>
    <t>MONTERREY</t>
  </si>
  <si>
    <t>OICATA</t>
  </si>
  <si>
    <t>PACHO</t>
  </si>
  <si>
    <t>PAIPA</t>
  </si>
  <si>
    <t>PAMPLONA</t>
  </si>
  <si>
    <t>PAUJIL</t>
  </si>
  <si>
    <t>PIEDRAS</t>
  </si>
  <si>
    <t>PUERTO GAITAN</t>
  </si>
  <si>
    <t>SABANA DE TORRES</t>
  </si>
  <si>
    <t>SABANETA</t>
  </si>
  <si>
    <t>SALDAÑA</t>
  </si>
  <si>
    <t>SAN GIL</t>
  </si>
  <si>
    <t>SAN JUAN DE BETULIA</t>
  </si>
  <si>
    <t>SANTA MARIA</t>
  </si>
  <si>
    <t>SANTA ROSA DEL SUR</t>
  </si>
  <si>
    <t>SANTUARIO</t>
  </si>
  <si>
    <t>SIBATE</t>
  </si>
  <si>
    <t>SUCRE</t>
  </si>
  <si>
    <t>TERUEL</t>
  </si>
  <si>
    <t>TOPAGA</t>
  </si>
  <si>
    <t>USIACURI</t>
  </si>
  <si>
    <t>VALPARAISO</t>
  </si>
  <si>
    <t>VILLETA</t>
  </si>
  <si>
    <t>VITERBO</t>
  </si>
  <si>
    <t>YOTOCO</t>
  </si>
  <si>
    <t>ZARZAL</t>
  </si>
  <si>
    <t>891.500.319-2</t>
  </si>
  <si>
    <t>Generado por :UNICAUCA2020\92072277238:usuario:10.230.1.221/ELIANAC</t>
  </si>
  <si>
    <t>Tercero</t>
  </si>
  <si>
    <t>Nombre del Tercero</t>
  </si>
  <si>
    <t>Valor Factura</t>
  </si>
  <si>
    <t>Saldo In soluto de la Deuda</t>
  </si>
  <si>
    <t>10539757</t>
  </si>
  <si>
    <t>CORTAZAR DORADO GUSTAVO ADOLFO</t>
  </si>
  <si>
    <t>7723733</t>
  </si>
  <si>
    <t>MOSQUERA GUERRA FEDERICO</t>
  </si>
  <si>
    <t>90123179756</t>
  </si>
  <si>
    <t>JIMENEZ JIMENEZ CLAUDIA SOCORRO</t>
  </si>
  <si>
    <t>10291340</t>
  </si>
  <si>
    <t>CANDELA GALARZA LUIS FERNANDO</t>
  </si>
  <si>
    <t>25692539</t>
  </si>
  <si>
    <t>LIPONCE PACHO FRANCY YANETH</t>
  </si>
  <si>
    <t>1061016318</t>
  </si>
  <si>
    <t xml:space="preserve">QUINTERO  SULIMA </t>
  </si>
  <si>
    <t>34315448</t>
  </si>
  <si>
    <t>JOYAS MARTA LILIANA</t>
  </si>
  <si>
    <t>34639538</t>
  </si>
  <si>
    <t>IMBACHI HOYOS NAYUD SILBANA</t>
  </si>
  <si>
    <t>4614806</t>
  </si>
  <si>
    <t>RIOS FUENTES JOSE LUIS</t>
  </si>
  <si>
    <t>76329015</t>
  </si>
  <si>
    <t>MUÑOZ BERMEO OSCAR EDUARDO</t>
  </si>
  <si>
    <t>1061701955</t>
  </si>
  <si>
    <t>MOLINA FAJARDO ADRIANA</t>
  </si>
  <si>
    <t>25274108</t>
  </si>
  <si>
    <t>COLLAZOS PALTA MONICA ISABEL</t>
  </si>
  <si>
    <t>76141856</t>
  </si>
  <si>
    <t>MARTINEZ CIFUENTES HUGO JAVIER</t>
  </si>
  <si>
    <t>1061739742</t>
  </si>
  <si>
    <t>GUERRERO HOYOS JOSE FERNANDO</t>
  </si>
  <si>
    <t>25281777</t>
  </si>
  <si>
    <t>GONZALEZ HERNANDEZ SONIA CATALINA</t>
  </si>
  <si>
    <t>76323124</t>
  </si>
  <si>
    <t>PATIÑO MONCAYO WILDER FABIAN</t>
  </si>
  <si>
    <t>73580447</t>
  </si>
  <si>
    <t>GUTIÉRREZ HERRERA OCTAVIO ALBERTO</t>
  </si>
  <si>
    <t>38467767</t>
  </si>
  <si>
    <t xml:space="preserve">ESPINOSA ORTIZ COLOMBIA </t>
  </si>
  <si>
    <t>1085244093</t>
  </si>
  <si>
    <t>AVILA MONCAYO MARIA ALEJANDRA</t>
  </si>
  <si>
    <t>1061741292</t>
  </si>
  <si>
    <t>GRANADOS GALLEGO JUAN DAVID</t>
  </si>
  <si>
    <t>94071709820</t>
  </si>
  <si>
    <t>RICAURTE RUBIO JOSE LUIS</t>
  </si>
  <si>
    <t>25718315</t>
  </si>
  <si>
    <t xml:space="preserve">VENTE CUERO MARTHA </t>
  </si>
  <si>
    <t>93010632100</t>
  </si>
  <si>
    <t>CHACON ARAUJO DAVID LEONARDO</t>
  </si>
  <si>
    <t>38595123</t>
  </si>
  <si>
    <t xml:space="preserve">RANCRUEL GOMEZ LILIANA </t>
  </si>
  <si>
    <t>10299439</t>
  </si>
  <si>
    <t>PEDRAZA IBARRA JOSE FERNANDO</t>
  </si>
  <si>
    <t>1061714142</t>
  </si>
  <si>
    <t>VALENCIA CARDENAS JUAN ESTEBAN</t>
  </si>
  <si>
    <t>1088946139</t>
  </si>
  <si>
    <t>DAZA NARVAEZ DANIEL ANDRES</t>
  </si>
  <si>
    <t>1061729582</t>
  </si>
  <si>
    <t>QUIBANO ORDOÑEZ JULIAN ARMANDO</t>
  </si>
  <si>
    <t>34328347</t>
  </si>
  <si>
    <t>SANCHEZ MENDEZ CARMEN JOHANA</t>
  </si>
  <si>
    <t>76322509</t>
  </si>
  <si>
    <t>ONATE VALENCIA DARWIN GREGORY</t>
  </si>
  <si>
    <t>1061738444</t>
  </si>
  <si>
    <t>PAZOS GALVIS ANDREA VALENTINA</t>
  </si>
  <si>
    <t>10296094</t>
  </si>
  <si>
    <t>ALEGRIA OSCAR FERNANDO</t>
  </si>
  <si>
    <t>1002847527</t>
  </si>
  <si>
    <t>TORRES SABOGAL JUAN JOSE</t>
  </si>
  <si>
    <t>1064426282</t>
  </si>
  <si>
    <t>COBO VELASCO STEVEN</t>
  </si>
  <si>
    <t>94031210342</t>
  </si>
  <si>
    <t>SOLANO GONZALEZ JUAN PABLO</t>
  </si>
  <si>
    <t>76325482</t>
  </si>
  <si>
    <t>PAZ BUSTOS MANUEL ALEJANDRO</t>
  </si>
  <si>
    <t>93123102582</t>
  </si>
  <si>
    <t>FIGUEROA CHAVES MARCO TULIO</t>
  </si>
  <si>
    <t>1061535135</t>
  </si>
  <si>
    <t>SANDOVAL PATIÑO ANGELA PATRICIA</t>
  </si>
  <si>
    <t>1061758375</t>
  </si>
  <si>
    <t>CORDOBA MUÑOZ DIANA  CAROLINA</t>
  </si>
  <si>
    <t>92031008842</t>
  </si>
  <si>
    <t>DANIEL FELIPE CADENA GRIJALBA</t>
  </si>
  <si>
    <t>91050507527</t>
  </si>
  <si>
    <t>CRISTHIAN FERNANDO CHACON ARAUJO</t>
  </si>
  <si>
    <t>1061698396</t>
  </si>
  <si>
    <t>PATIÑO CHAPARRO CARLOS FELIPE</t>
  </si>
  <si>
    <t>1061728174</t>
  </si>
  <si>
    <t>VALENCIA RUIZ JOHAN ALEXIS</t>
  </si>
  <si>
    <t>1061725189</t>
  </si>
  <si>
    <t>CHAMORRO CERON VICTORIA ANDREA</t>
  </si>
  <si>
    <t>26451280</t>
  </si>
  <si>
    <t>CUENCA ALMARIO MARIA YOLIMA</t>
  </si>
  <si>
    <t>34324804</t>
  </si>
  <si>
    <t>SANCHEZ MANCHOLA ANGELA MARIA</t>
  </si>
  <si>
    <t>48629748</t>
  </si>
  <si>
    <t>CAJIAO RUIZ LUCY YOHANA</t>
  </si>
  <si>
    <t>10534683</t>
  </si>
  <si>
    <t xml:space="preserve">MUÑOZ  VASQUEZ WALTER  </t>
  </si>
  <si>
    <t>76305404</t>
  </si>
  <si>
    <t>CASTRO REINOSO FERNANDO BASILIO</t>
  </si>
  <si>
    <t>1144524763</t>
  </si>
  <si>
    <t xml:space="preserve">MARTINEZ BAOS EMILCE </t>
  </si>
  <si>
    <t>1061732069</t>
  </si>
  <si>
    <t>TORRES MERA CESAR ARBEY</t>
  </si>
  <si>
    <t>95052608784</t>
  </si>
  <si>
    <t>TOBAR CIFUENTES JOSE JULIO</t>
  </si>
  <si>
    <t>1059359716</t>
  </si>
  <si>
    <t>DORADO ORTEGA MIGUEL ANGEL</t>
  </si>
  <si>
    <t>1060989711</t>
  </si>
  <si>
    <t>RUIZ QUINAYAS GENCYN YAIR</t>
  </si>
  <si>
    <t>1061761573</t>
  </si>
  <si>
    <t>MUÑOZ DORADO CARLOS ANDRES</t>
  </si>
  <si>
    <t>1059354180</t>
  </si>
  <si>
    <t xml:space="preserve">ZUÑIGA SAMBONI SOLVAY </t>
  </si>
  <si>
    <t>4611854</t>
  </si>
  <si>
    <t>CONSTAIN AGREDO LUIS FERNANDO</t>
  </si>
  <si>
    <t>1075244586</t>
  </si>
  <si>
    <t>GUEVARA CASTAÑEDA JOSE WILMER</t>
  </si>
  <si>
    <t>10495446</t>
  </si>
  <si>
    <t>ORDOÑEZ GONZALEZ JOSE NARCISO</t>
  </si>
  <si>
    <t>10301985</t>
  </si>
  <si>
    <t>RUIZ NIEVES HENRY JUNIOR</t>
  </si>
  <si>
    <t>1061748710</t>
  </si>
  <si>
    <t>IPIA GUZMAN CINDY GERALDINE</t>
  </si>
  <si>
    <t>1088650427</t>
  </si>
  <si>
    <t>TOBAR OJEDA JUAN FELIPE</t>
  </si>
  <si>
    <t>34331760</t>
  </si>
  <si>
    <t>LOSADA CARDOSO MARIA PAULA</t>
  </si>
  <si>
    <t>1061718439</t>
  </si>
  <si>
    <t>GARCIA VIDAL DAINER EDUARDO</t>
  </si>
  <si>
    <t>10695756</t>
  </si>
  <si>
    <t xml:space="preserve">VALENCIA FIGUEROA RICHARD  </t>
  </si>
  <si>
    <t>94022312191</t>
  </si>
  <si>
    <t xml:space="preserve">ESTUPIÑAN ACHINTE ANGELICA </t>
  </si>
  <si>
    <t>1124848893</t>
  </si>
  <si>
    <t>MACIAS RUIZ MIGUEL ANGEL</t>
  </si>
  <si>
    <t>1058668866</t>
  </si>
  <si>
    <t>ORTEGA MUÑOZ EDWIN JANER</t>
  </si>
  <si>
    <t>1058673413</t>
  </si>
  <si>
    <t>BELALCAZAR ACOSTA YERSON JAVIER</t>
  </si>
  <si>
    <t>1061751412</t>
  </si>
  <si>
    <t>GAVIRIA MOLANO DIANA ROCIO</t>
  </si>
  <si>
    <t>1061721357</t>
  </si>
  <si>
    <t>DORADO PABON SANTIAGO CAMILO</t>
  </si>
  <si>
    <t>1061738107</t>
  </si>
  <si>
    <t>MUÑOZ MUÑOZ MARIA CAMILA</t>
  </si>
  <si>
    <t>94552926</t>
  </si>
  <si>
    <t>GOMEZ GIRALDO CARLOS ARTURO</t>
  </si>
  <si>
    <t>4616384</t>
  </si>
  <si>
    <t>RIVERA BENITEZ CESAR JULIAN</t>
  </si>
  <si>
    <t>25290256</t>
  </si>
  <si>
    <t>RESTREPO PATIÑO MARIA ANDREA</t>
  </si>
  <si>
    <t>25280835</t>
  </si>
  <si>
    <t xml:space="preserve">DURAN LÓPEZ ELIANA </t>
  </si>
  <si>
    <t>25348246</t>
  </si>
  <si>
    <t xml:space="preserve">VISLEFLOR HURTADO MESA </t>
  </si>
  <si>
    <t>1063806818</t>
  </si>
  <si>
    <t>CORDOBA ASTAIZA JAIRO ANTONIO</t>
  </si>
  <si>
    <t>1061736744</t>
  </si>
  <si>
    <t>VALENCIA CHANTRE LUIS FELIPE</t>
  </si>
  <si>
    <t>1061775904</t>
  </si>
  <si>
    <t>CAMPO HURTADO ELIANA JULIETH</t>
  </si>
  <si>
    <t>1061748577</t>
  </si>
  <si>
    <t>GALVIS IMBACHI CARLOS ANDRES</t>
  </si>
  <si>
    <t>4614932</t>
  </si>
  <si>
    <t>ORDOÑEZ RAMIREZ ROBINSON ANDRES</t>
  </si>
  <si>
    <t>95092713092</t>
  </si>
  <si>
    <t>TASCÓN PÉREZ ANA MARÍA</t>
  </si>
  <si>
    <t>1144140499</t>
  </si>
  <si>
    <t>TORRES LEON JOHN ALEXANDER</t>
  </si>
  <si>
    <t>95050223338</t>
  </si>
  <si>
    <t>PAVI FERNANDEZ DANIELA   ALEXANDRA</t>
  </si>
  <si>
    <t>1061708631</t>
  </si>
  <si>
    <t>ASTUDILLO EGAS NASLY JENNIFER</t>
  </si>
  <si>
    <t>1088970250</t>
  </si>
  <si>
    <t>BRAVO REALPE JUAN CARLOS</t>
  </si>
  <si>
    <t>1061709570</t>
  </si>
  <si>
    <t>GIRALDO BECERRA JUAN CARLOS</t>
  </si>
  <si>
    <t>1010169968</t>
  </si>
  <si>
    <t>CASTILLO RUANO GLORIA MERCEDES</t>
  </si>
  <si>
    <t>95070423228</t>
  </si>
  <si>
    <t>MUÑOZ ORTEGA JOSE ALEJANDRO</t>
  </si>
  <si>
    <t>10293686</t>
  </si>
  <si>
    <t>DIAZ GARCES ANDRES MIGUEL</t>
  </si>
  <si>
    <t>1062301456</t>
  </si>
  <si>
    <t>ARBOLEDA GUEJIA FREDDY CAMILO</t>
  </si>
  <si>
    <t>1062314621</t>
  </si>
  <si>
    <t>ZUÑIGA RAMOS KEVIN FELIPE</t>
  </si>
  <si>
    <t>96031525168</t>
  </si>
  <si>
    <t>GUZMAN LOPEZ JONATHAN STIVEN</t>
  </si>
  <si>
    <t>10306819</t>
  </si>
  <si>
    <t>GAVIRIA QUIÑONEZ JORGE ARMANDO</t>
  </si>
  <si>
    <t>1062305590</t>
  </si>
  <si>
    <t xml:space="preserve">QUINTERO FILIGRANA LEONARDO </t>
  </si>
  <si>
    <t>1061750442</t>
  </si>
  <si>
    <t>CORREA IJAJI DIANA CAROLINA</t>
  </si>
  <si>
    <t>76326634</t>
  </si>
  <si>
    <t>MUÑOZ GUERRERO FRANKLIN BLADIMIR</t>
  </si>
  <si>
    <t>4646687</t>
  </si>
  <si>
    <t>CAMAYO OTECA WILLIAM FREIS</t>
  </si>
  <si>
    <t>1061753650</t>
  </si>
  <si>
    <t>CASTRO GAHONA PEDRO FERNANDO</t>
  </si>
  <si>
    <t>1058673218</t>
  </si>
  <si>
    <t>CADENA MONTILLA DEIVER ESTIVEN</t>
  </si>
  <si>
    <t>76327073</t>
  </si>
  <si>
    <t>HURTADO ESCOBAR JUAN CARLOS</t>
  </si>
  <si>
    <t>1062301440</t>
  </si>
  <si>
    <t>LOZANO GALINDEZ ERIKA</t>
  </si>
  <si>
    <t>1061087894</t>
  </si>
  <si>
    <t>SOLARTE  FERNANDEZ ASTRID CAROLINA</t>
  </si>
  <si>
    <t>1094915110</t>
  </si>
  <si>
    <t>HENAO RAMIREZ JULIAN ANDRES</t>
  </si>
  <si>
    <t>1143945012</t>
  </si>
  <si>
    <t>SEMANATE YOTENGO ROYER DAVID</t>
  </si>
  <si>
    <t>1061757613</t>
  </si>
  <si>
    <t>ROSERO ACOSTA JORGE LUIS</t>
  </si>
  <si>
    <t>94382177</t>
  </si>
  <si>
    <t xml:space="preserve">BEDOYA LOSADA WILLIAM  </t>
  </si>
  <si>
    <t>1061717708</t>
  </si>
  <si>
    <t>SERNA MUÑOZ PAOLA ANDREA</t>
  </si>
  <si>
    <t>34318201</t>
  </si>
  <si>
    <t>PACHECO CASTILLO ANGELA MARIA</t>
  </si>
  <si>
    <t>4687491</t>
  </si>
  <si>
    <t>ARIAS SALAZAR CARLOS ALBERTO</t>
  </si>
  <si>
    <t>1018467276</t>
  </si>
  <si>
    <t xml:space="preserve">RAMOS GARCES DANIELA  </t>
  </si>
  <si>
    <t>34331729</t>
  </si>
  <si>
    <t>SANDOVAL RAMOS ANDREA CATHERINE</t>
  </si>
  <si>
    <t>34535486</t>
  </si>
  <si>
    <t>MACHADO VELEZ GLORIA MARIA</t>
  </si>
  <si>
    <t>79592959</t>
  </si>
  <si>
    <t xml:space="preserve">OBANDO  PAZ ALVEIBOR </t>
  </si>
  <si>
    <t>1130642202</t>
  </si>
  <si>
    <t>VELASCO ADRADA DIDIANA ALEJANDRA</t>
  </si>
  <si>
    <t>1062081000</t>
  </si>
  <si>
    <t>FELIPE ANDRES ASTAIZA VALENCIA</t>
  </si>
  <si>
    <t>27110033</t>
  </si>
  <si>
    <t>ROSERO PORTILLA EDIT DEL CARMEN</t>
  </si>
  <si>
    <t>1061754837</t>
  </si>
  <si>
    <t>1060877129</t>
  </si>
  <si>
    <t>POTOSI SALAZAR VICTOR MANUEL</t>
  </si>
  <si>
    <t>1061502216</t>
  </si>
  <si>
    <t>QUIGUANAS RIVERA RUBEN DARIO</t>
  </si>
  <si>
    <t>96080613099</t>
  </si>
  <si>
    <t xml:space="preserve">GUZMAN MOLANO ANGIE  CAROLINA </t>
  </si>
  <si>
    <t>95102212518</t>
  </si>
  <si>
    <t>ESCUE MESTIZO DAYANA PATRICIA</t>
  </si>
  <si>
    <t>1061431915</t>
  </si>
  <si>
    <t>GOMEZ LASSO LUIS  FERNANDO</t>
  </si>
  <si>
    <t>10292899</t>
  </si>
  <si>
    <t>PINCHAO SOLIS PETER EMERSON</t>
  </si>
  <si>
    <t>1064487399</t>
  </si>
  <si>
    <t>ZUÑIGA  GARCES ALEXANDER</t>
  </si>
  <si>
    <t>34325636</t>
  </si>
  <si>
    <t>GIRON LOPEZ VIVIANA</t>
  </si>
  <si>
    <t>1067523646</t>
  </si>
  <si>
    <t>YULE VITONAS SEKDI ALVARO</t>
  </si>
  <si>
    <t>1060417142</t>
  </si>
  <si>
    <t>ARAGON CAICEDO YURI ALEJANDRA</t>
  </si>
  <si>
    <t>1061710756</t>
  </si>
  <si>
    <t>TRUJILLO LOPEZ KATHERINE JOHANA</t>
  </si>
  <si>
    <t>10293973</t>
  </si>
  <si>
    <t>ORDOÑEZ BALCAZAR DIEGO FELIPE</t>
  </si>
  <si>
    <t>10308854</t>
  </si>
  <si>
    <t>PATIÑO CORTEZ RODRIGO ALEXANDER</t>
  </si>
  <si>
    <t>1061709587</t>
  </si>
  <si>
    <t>ERASO VARGAS EDGAR ALEXANDER</t>
  </si>
  <si>
    <t>34565636</t>
  </si>
  <si>
    <t>MAJIN LONDOÑO LUZ MARY</t>
  </si>
  <si>
    <t>1114879890</t>
  </si>
  <si>
    <t>MUÑOZ LARGO FABIO NELSON</t>
  </si>
  <si>
    <t>10299926</t>
  </si>
  <si>
    <t>PEDRAZA ARROY WALTER JHAIR</t>
  </si>
  <si>
    <t>29363070</t>
  </si>
  <si>
    <t>TINTINAGO GONZALEZ NOHORA ELIANA</t>
  </si>
  <si>
    <t>1061715538</t>
  </si>
  <si>
    <t xml:space="preserve">ZUÑIGA  CHILITO  JUAN  JOSE </t>
  </si>
  <si>
    <t>10547403</t>
  </si>
  <si>
    <t>SANDOVAL GIRON ANTONIO JOSE</t>
  </si>
  <si>
    <t>34599742</t>
  </si>
  <si>
    <t>REYES PEÑA CARMEN ALEXANDRA</t>
  </si>
  <si>
    <t>25278388</t>
  </si>
  <si>
    <t>ASTUDILLO CASTRO GLEIDYS EUGENIA</t>
  </si>
  <si>
    <t>27211768</t>
  </si>
  <si>
    <t>CUAICAL ROSERO SILVIA LUCIA</t>
  </si>
  <si>
    <t>31587372</t>
  </si>
  <si>
    <t xml:space="preserve">ROSERO  GUERRERO YULY FERNANDA </t>
  </si>
  <si>
    <t>10011557</t>
  </si>
  <si>
    <t>PABON SANCHEZ LEONARDO JAVIER</t>
  </si>
  <si>
    <t>1061701358</t>
  </si>
  <si>
    <t>CHANTRE BOLAÑOS DAVID FERNANDO</t>
  </si>
  <si>
    <t>1062319019</t>
  </si>
  <si>
    <t xml:space="preserve">SUAREZ MANCILLA GISELA </t>
  </si>
  <si>
    <t>1061764734</t>
  </si>
  <si>
    <t>FERNANDEZ RUIZ JUAN SEBASTIAN</t>
  </si>
  <si>
    <t>1087959809</t>
  </si>
  <si>
    <t>NOGUERA ORTIZ DANIELA FERNANDA</t>
  </si>
  <si>
    <t>10301586</t>
  </si>
  <si>
    <t xml:space="preserve">BOLAÑOS PORTILLA DIEGO </t>
  </si>
  <si>
    <t>1061775442</t>
  </si>
  <si>
    <t>SALAZAR CEBALLOS CARLOS ALBERTO</t>
  </si>
  <si>
    <t>25280201</t>
  </si>
  <si>
    <t>VALENCIA PERDOMO TATIANA</t>
  </si>
  <si>
    <t>1062326828</t>
  </si>
  <si>
    <t>DUQUE MARTINEZ JUAN SEBASTIAN</t>
  </si>
  <si>
    <t>1061709910</t>
  </si>
  <si>
    <t>ERAZO CASTRO ANA MARIA</t>
  </si>
  <si>
    <t>1014233194</t>
  </si>
  <si>
    <t>CARVAJAL PAZ LAURA CAMILA</t>
  </si>
  <si>
    <t>10488589</t>
  </si>
  <si>
    <t>VASQUEZ DAZA JOSE IGNACIO</t>
  </si>
  <si>
    <t>1062294351</t>
  </si>
  <si>
    <t>GUAÑARITA BAÑOL JOAN ALEXANDRA</t>
  </si>
  <si>
    <t>1002805733</t>
  </si>
  <si>
    <t xml:space="preserve">ALVARADO  PIAMBA MIREYA </t>
  </si>
  <si>
    <t>1061713590</t>
  </si>
  <si>
    <t>ROMO GALINDEZ ANGELA MARIA</t>
  </si>
  <si>
    <t>16288446</t>
  </si>
  <si>
    <t>LOZADA ROMERO MANUEL ALEJANDRO</t>
  </si>
  <si>
    <t>34541800</t>
  </si>
  <si>
    <t>VIDAL CAMAYO MIRYAM TERESA</t>
  </si>
  <si>
    <t>76319154</t>
  </si>
  <si>
    <t>HURTADO MUÑOZ MILLER MIGUEL</t>
  </si>
  <si>
    <t>34317940</t>
  </si>
  <si>
    <t>VILLOTA ROSERO NILSA ROCIO</t>
  </si>
  <si>
    <t>10304662</t>
  </si>
  <si>
    <t>MOSQUERA MORENO BYRON GONZALO</t>
  </si>
  <si>
    <t>10497784</t>
  </si>
  <si>
    <t>CARRERA CRUZ DUBAN ALEXANDER</t>
  </si>
  <si>
    <t>34601468</t>
  </si>
  <si>
    <t>GARZON SANDOVAL SORIDELBA</t>
  </si>
  <si>
    <t>34602702</t>
  </si>
  <si>
    <t>CARACAS CAMPAZ ELIZABETH</t>
  </si>
  <si>
    <t>34604054</t>
  </si>
  <si>
    <t xml:space="preserve">CARACAS CAMPAZ CLAUDIA </t>
  </si>
  <si>
    <t>34672327</t>
  </si>
  <si>
    <t>GOMEZ BURBANO FRANCIA ELENA</t>
  </si>
  <si>
    <t>66883571</t>
  </si>
  <si>
    <t>TRUJILLO DOMINGUEZ ISABEL</t>
  </si>
  <si>
    <t>76318913</t>
  </si>
  <si>
    <t>AYO MUÑOZ LUIS FERNANDO</t>
  </si>
  <si>
    <t>34319011</t>
  </si>
  <si>
    <t>BURBANO DELGADO GLORIA NATHALIA</t>
  </si>
  <si>
    <t>1062310940</t>
  </si>
  <si>
    <t>BENAVIDES BALTAZAR GERMAN FELIPE</t>
  </si>
  <si>
    <t>34563915</t>
  </si>
  <si>
    <t xml:space="preserve">GOMEZ ANACONA FRANCINA </t>
  </si>
  <si>
    <t>1061710801</t>
  </si>
  <si>
    <t>ESPITIA EGAS JAVIER ANDRES</t>
  </si>
  <si>
    <t>1061717447</t>
  </si>
  <si>
    <t>BASTIDAS PORTILLA NASLY CATHERINE</t>
  </si>
  <si>
    <t>1062295112</t>
  </si>
  <si>
    <t>VERA PINO JHON ALEXANDER</t>
  </si>
  <si>
    <t>1061767674</t>
  </si>
  <si>
    <t>ORDOÑEZ MORA ALVARO SANTIAGO</t>
  </si>
  <si>
    <t>10755503</t>
  </si>
  <si>
    <t>GURRUTE PACHONGO JUAN CARLOS</t>
  </si>
  <si>
    <t>76328229</t>
  </si>
  <si>
    <t>MUÑOZ RODRIGUEZ PAUL EDUARDO</t>
  </si>
  <si>
    <t>1061537136</t>
  </si>
  <si>
    <t>BARRERA JARAMILLO CRISTIAN CAMILO</t>
  </si>
  <si>
    <t>76300346</t>
  </si>
  <si>
    <t xml:space="preserve">LIS VELASCO RAMIRO </t>
  </si>
  <si>
    <t>1067528869</t>
  </si>
  <si>
    <t>GALEANO ALZATE DAINER ELIECER</t>
  </si>
  <si>
    <t>38668880</t>
  </si>
  <si>
    <t xml:space="preserve">UZURIAGA GONZALEZ SULEIDY  </t>
  </si>
  <si>
    <t>1233693008</t>
  </si>
  <si>
    <t>JULIAN DAVID ORTIZ REINOSO</t>
  </si>
  <si>
    <t>1062302899</t>
  </si>
  <si>
    <t>IBARGUEN CAVICHE PAOLA ANDREA</t>
  </si>
  <si>
    <t>16927662</t>
  </si>
  <si>
    <t xml:space="preserve">CARABALI ROSERO EIMER </t>
  </si>
  <si>
    <t>1067526222</t>
  </si>
  <si>
    <t xml:space="preserve">UL POTO ADRIANO </t>
  </si>
  <si>
    <t>1144078658</t>
  </si>
  <si>
    <t>ALEGRIA BALANTA KAROL YULIETH</t>
  </si>
  <si>
    <t>4760421</t>
  </si>
  <si>
    <t>MANCILLA HURTADO MIGUEL ANGEL</t>
  </si>
  <si>
    <t>1062291554</t>
  </si>
  <si>
    <t>ARARA CAMPO EVER JULIAN</t>
  </si>
  <si>
    <t>1062317153</t>
  </si>
  <si>
    <t>CAVIEDES TROCHEZ JUAN DAVID</t>
  </si>
  <si>
    <t>10388197</t>
  </si>
  <si>
    <t>IBARRA LERMA RONALD ERLEY</t>
  </si>
  <si>
    <t>1062278724</t>
  </si>
  <si>
    <t>MULATO GOMEZ MARIA ISABEL</t>
  </si>
  <si>
    <t>10298108</t>
  </si>
  <si>
    <t>PAZ VELASCO DAVID SANTIAGO</t>
  </si>
  <si>
    <t>10482839</t>
  </si>
  <si>
    <t>ALVAREZ ORTEGA JOSE  ENRIQUE</t>
  </si>
  <si>
    <t>36296303</t>
  </si>
  <si>
    <t xml:space="preserve">AROCA VARGAS LEYDY </t>
  </si>
  <si>
    <t>1061736539</t>
  </si>
  <si>
    <t>MUÑOZ MUÑOZ DAVID ALEJANDRO</t>
  </si>
  <si>
    <t>1061784071</t>
  </si>
  <si>
    <t>GARCIA SANCHEZ SANTIAGO ANDRES</t>
  </si>
  <si>
    <t>1061703827</t>
  </si>
  <si>
    <t>PACHECO IMBACHI JULIO ALBERTO</t>
  </si>
  <si>
    <t>76331723</t>
  </si>
  <si>
    <t>MENESES AUX EVER FERNANDO</t>
  </si>
  <si>
    <t>1061749827</t>
  </si>
  <si>
    <t>MANZANO GARZON JOAN SEBASTIAN</t>
  </si>
  <si>
    <t>1062323157</t>
  </si>
  <si>
    <t>LEON JIMENEZ NATHALY JHOANA</t>
  </si>
  <si>
    <t>1127073239</t>
  </si>
  <si>
    <t>GUERRERO MOSQUERA LEIDY MAYERLY</t>
  </si>
  <si>
    <t>98340275</t>
  </si>
  <si>
    <t>ZAMBRANO ACOSTA JOHN BYRON</t>
  </si>
  <si>
    <t>1061808148</t>
  </si>
  <si>
    <t xml:space="preserve">DUQUE BECHARA JULIANA  </t>
  </si>
  <si>
    <t>25272809</t>
  </si>
  <si>
    <t>ESCOBAR ARENAS ADRIANA PATRICIA</t>
  </si>
  <si>
    <t>1061734319</t>
  </si>
  <si>
    <t>CHAUX ESPAÑA JUAN GABRIEL</t>
  </si>
  <si>
    <t>1062328403</t>
  </si>
  <si>
    <t>LEON JIMENEZ MARIA JOSE</t>
  </si>
  <si>
    <t>1062328404</t>
  </si>
  <si>
    <t>LEON  JIEMENEZ MARIA CAMILA</t>
  </si>
  <si>
    <t>1075258415</t>
  </si>
  <si>
    <t>ORDOÑEZ SANCLEMENTE LUIS  FERNANDO</t>
  </si>
  <si>
    <t>1062298274</t>
  </si>
  <si>
    <t xml:space="preserve">REYES BARONA HAROLD </t>
  </si>
  <si>
    <t>25290979</t>
  </si>
  <si>
    <t>GALVIS ESCOBAR MARTHA ISABEL</t>
  </si>
  <si>
    <t>1192739670</t>
  </si>
  <si>
    <t>COLORADO PONCE LAURA  SOFIA</t>
  </si>
  <si>
    <t>1061798348</t>
  </si>
  <si>
    <t xml:space="preserve">RODRIGUEZ TOBAR DANIELA </t>
  </si>
  <si>
    <t>1061730652</t>
  </si>
  <si>
    <t>ALEGRIA GRANDA CARLOS EDUARDO</t>
  </si>
  <si>
    <t>1061763109</t>
  </si>
  <si>
    <t>VERGARA TRUJILLO LAURENT JISET</t>
  </si>
  <si>
    <t>1062318625</t>
  </si>
  <si>
    <t>BENAVIDES MENDEZ JUAN CAMILO</t>
  </si>
  <si>
    <t>1062327079</t>
  </si>
  <si>
    <t xml:space="preserve">RODRIGUEZ GOMEZ DEYALITH </t>
  </si>
  <si>
    <t>1062330361</t>
  </si>
  <si>
    <t>OLAYA SANCHEZ ANGIE TATIANA</t>
  </si>
  <si>
    <t>1144042557</t>
  </si>
  <si>
    <t>VELASCO GOMEZ LAURA MELISSA</t>
  </si>
  <si>
    <t>10346440</t>
  </si>
  <si>
    <t>HERNANDEZ RENGIFO CESAR AUGUSTO</t>
  </si>
  <si>
    <t>30517631</t>
  </si>
  <si>
    <t xml:space="preserve">VEGA MÉNDEZ LUZ  DARY </t>
  </si>
  <si>
    <t>40075322</t>
  </si>
  <si>
    <t>MALDONADO SANCHÉZ ERIKA  MARIA</t>
  </si>
  <si>
    <t>40782951</t>
  </si>
  <si>
    <t xml:space="preserve">VARGAS HINCAPIE LILIANA </t>
  </si>
  <si>
    <t>1002972563</t>
  </si>
  <si>
    <t xml:space="preserve">PAZ BOLAÑOS MANUELA </t>
  </si>
  <si>
    <t>10296869</t>
  </si>
  <si>
    <t>FIGUEROA CASTRO HECTOR FABIO</t>
  </si>
  <si>
    <t>10301790</t>
  </si>
  <si>
    <t>HOYOS VELASCO FABIAN ELIUD</t>
  </si>
  <si>
    <t>76319296</t>
  </si>
  <si>
    <t>VALENCIA MILTON JAIR</t>
  </si>
  <si>
    <t>10547460</t>
  </si>
  <si>
    <t>MOSQUERA FERNANDEZ REINEL</t>
  </si>
  <si>
    <t>6390226</t>
  </si>
  <si>
    <t>SANCHEZ CELADA RONALD  MAURICIO</t>
  </si>
  <si>
    <t>41170253</t>
  </si>
  <si>
    <t xml:space="preserve">CUELLAR CUELLAR ALEXANDRA </t>
  </si>
  <si>
    <t>14888030</t>
  </si>
  <si>
    <t>ORTIZ VILLOTA FRANCISCO JAVIER</t>
  </si>
  <si>
    <t>40037955</t>
  </si>
  <si>
    <t>ROJAS CASTELLANOS ERICA</t>
  </si>
  <si>
    <t>52780529</t>
  </si>
  <si>
    <t>TRUJILLO CAMPO ASTRID NATALIA</t>
  </si>
  <si>
    <t>1007477045</t>
  </si>
  <si>
    <t>DAGUA CAMPO LUZ MERY</t>
  </si>
  <si>
    <t>1113643625</t>
  </si>
  <si>
    <t>GARCES ORDOÑEZ JUAN MANUEL</t>
  </si>
  <si>
    <t>1062083096</t>
  </si>
  <si>
    <t>MONTANO PÁEZ YEISON MIGUEL</t>
  </si>
  <si>
    <t>10544146</t>
  </si>
  <si>
    <t>LUNA URREA MAURICIO JOSE</t>
  </si>
  <si>
    <t>16786587</t>
  </si>
  <si>
    <t>VELASCO DORADO JUAN CARLOS</t>
  </si>
  <si>
    <t>10304145</t>
  </si>
  <si>
    <t>MUÑOZ ORDOÑEZ YILMAR ALEXANDER</t>
  </si>
  <si>
    <t>1089479076</t>
  </si>
  <si>
    <t>CERON BOLAÑOS WILMER IGNACIO</t>
  </si>
  <si>
    <t>1088597471</t>
  </si>
  <si>
    <t>CUAICAL MITEZ  BRIDY  CAROLINA</t>
  </si>
  <si>
    <t>1061771185</t>
  </si>
  <si>
    <t>MUÑOZ ORDÓÑEZ CRISTIAN CAMILO</t>
  </si>
  <si>
    <t>76328930</t>
  </si>
  <si>
    <t>IDROBO MUNOZ VICTOR VLADIMIR</t>
  </si>
  <si>
    <t>34322813</t>
  </si>
  <si>
    <t>LOPEZ CIFUENTES MONICA ANDREA</t>
  </si>
  <si>
    <t>10291518</t>
  </si>
  <si>
    <t>CHAVES LOPEZ CRISTHIAN YESID</t>
  </si>
  <si>
    <t>10696813</t>
  </si>
  <si>
    <t>OROZCO VALDES SAMIR EDUARDO</t>
  </si>
  <si>
    <t>10298246</t>
  </si>
  <si>
    <t>MELENDEZ RUBEN DARIO</t>
  </si>
  <si>
    <t>6392937</t>
  </si>
  <si>
    <t xml:space="preserve">ULCHUR MUELAS ANDRES </t>
  </si>
  <si>
    <t>1061719547</t>
  </si>
  <si>
    <t>CARLOS EDUARDO LASSO VIDAL</t>
  </si>
  <si>
    <t>34329267</t>
  </si>
  <si>
    <t>LLANOS RUIZ MONICA LORENA</t>
  </si>
  <si>
    <t>1059067394</t>
  </si>
  <si>
    <t>PALACIOS ALTAMIRANO JUAN SEBASTIAN</t>
  </si>
  <si>
    <t>1112481207</t>
  </si>
  <si>
    <t>CANIZALEZ MARROQUIN ALEX AUGUSTO</t>
  </si>
  <si>
    <t>34607154</t>
  </si>
  <si>
    <t xml:space="preserve">RODRIGUEZ MARTINEZ SIRLEY </t>
  </si>
  <si>
    <t>10742290</t>
  </si>
  <si>
    <t>ARCOS SANCHEZ MANUEL FRANCISCO</t>
  </si>
  <si>
    <t>1152445502</t>
  </si>
  <si>
    <t>MINA OCORO CARLOS EDUARDO</t>
  </si>
  <si>
    <t>76226061</t>
  </si>
  <si>
    <t>MINA MINA VICTOR  HUGO</t>
  </si>
  <si>
    <t>34327123</t>
  </si>
  <si>
    <t>CHICANGANA GUZMAN CRISTINA ISABEL</t>
  </si>
  <si>
    <t>1061743627</t>
  </si>
  <si>
    <t>VALLEJO GAVILANES CARLOS ALBERTO</t>
  </si>
  <si>
    <t>1113649579</t>
  </si>
  <si>
    <t>SOLANO GARCIA MIGUEL  ANGEL</t>
  </si>
  <si>
    <t>1061775652</t>
  </si>
  <si>
    <t>HURTADO ROSERO DANIELA VIRGINIA</t>
  </si>
  <si>
    <t>1061785528</t>
  </si>
  <si>
    <t>CERTUCHE SANCHEZ KAREN VALENTINA</t>
  </si>
  <si>
    <t>1113531777</t>
  </si>
  <si>
    <t>REYES SOLARTE ALVARO JOSE</t>
  </si>
  <si>
    <t>1062329798</t>
  </si>
  <si>
    <t>MESU GOMEZ MATEO</t>
  </si>
  <si>
    <t>1062318635</t>
  </si>
  <si>
    <t>PENCUE TALAGA JESUS YEISON</t>
  </si>
  <si>
    <t>1113672818</t>
  </si>
  <si>
    <t xml:space="preserve">TORRES CASTILLO CAROLINA  </t>
  </si>
  <si>
    <t>1143878017</t>
  </si>
  <si>
    <t>MOSQUERA CAICEDO VICTOR CAMILO</t>
  </si>
  <si>
    <t>1149685989</t>
  </si>
  <si>
    <t>GUAZA LOBOA JULIAN DAVID</t>
  </si>
  <si>
    <t>1114733889</t>
  </si>
  <si>
    <t>BURGOS MURILLO JULIETH MARCELA</t>
  </si>
  <si>
    <t>34570846</t>
  </si>
  <si>
    <t>COLINA HENAO SANDRA LILIANA</t>
  </si>
  <si>
    <t>76326388</t>
  </si>
  <si>
    <t>GOMEZ GARCIA DELIO WEIMAR</t>
  </si>
  <si>
    <t>30082914</t>
  </si>
  <si>
    <t>ROMERO PEDRAZA ZUGEY MILENE</t>
  </si>
  <si>
    <t>1061784460</t>
  </si>
  <si>
    <t xml:space="preserve">FIGUEROA  SANCHEZ ANDRES  FELIPE </t>
  </si>
  <si>
    <t>10540724</t>
  </si>
  <si>
    <t>VERGARA MONTES FRANKLIN ORLANDO</t>
  </si>
  <si>
    <t>76000484</t>
  </si>
  <si>
    <t>TENORIO REALPE FAUSTO ALEJANDRO</t>
  </si>
  <si>
    <t>1061817626</t>
  </si>
  <si>
    <t>PABLO FRANCISCO COLLANTES URBANO</t>
  </si>
  <si>
    <t>76321140</t>
  </si>
  <si>
    <t>APRAEZ CORAL JOSE GERARDO</t>
  </si>
  <si>
    <t>1002966028</t>
  </si>
  <si>
    <t>VALENCIA VALENCIA PABLO ESTEBAN</t>
  </si>
  <si>
    <t>1144204124</t>
  </si>
  <si>
    <t>CORTES CERON KATHERIN PAMELA</t>
  </si>
  <si>
    <t>1061754429</t>
  </si>
  <si>
    <t>SANJUAN MELO LUIS ENRIQUE</t>
  </si>
  <si>
    <t>1061746089</t>
  </si>
  <si>
    <t>IBARRA GUEJIA GINA MARCELA</t>
  </si>
  <si>
    <t>1062294598</t>
  </si>
  <si>
    <t>LARRAHONDO CAMPO INGRID PAOLA</t>
  </si>
  <si>
    <t>1130948902</t>
  </si>
  <si>
    <t>POSSO CHARRIA KENNY LORENA</t>
  </si>
  <si>
    <t>1061697384</t>
  </si>
  <si>
    <t>STERLING SANCHEZ JHOAN YESID</t>
  </si>
  <si>
    <t>1061806209</t>
  </si>
  <si>
    <t>CHEMAS SALAMANCA  DANIEL ALEJANDRO</t>
  </si>
  <si>
    <t>1061744681</t>
  </si>
  <si>
    <t>ARCE VILLEGAS JUAN SEBASTIAN</t>
  </si>
  <si>
    <t>10293842</t>
  </si>
  <si>
    <t>SERNA CALAMBAS ARMANDO</t>
  </si>
  <si>
    <t>1062294701</t>
  </si>
  <si>
    <t>ROMERO CHARA DAVID FERNANDO</t>
  </si>
  <si>
    <t>1002797561</t>
  </si>
  <si>
    <t>NARVAEZ TINTINAGO MARIA ALEJANDRA</t>
  </si>
  <si>
    <t>1061769586</t>
  </si>
  <si>
    <t>HERNANDEZ GONZALEZ LISETH DIBEANA</t>
  </si>
  <si>
    <t>1061742083</t>
  </si>
  <si>
    <t>MONSALVE PERAFAN JULIAN ANDRES</t>
  </si>
  <si>
    <t>1061771470</t>
  </si>
  <si>
    <t>DAVID ALEJANDRO SANDOVAL CASTRO</t>
  </si>
  <si>
    <t>1061691607</t>
  </si>
  <si>
    <t>GALINDEZ ZAPATA RICARDO MAURICIO</t>
  </si>
  <si>
    <t>1085686408</t>
  </si>
  <si>
    <t>RENDON MARTINEZ MAIRA ELIZABETH</t>
  </si>
  <si>
    <t>29119448</t>
  </si>
  <si>
    <t>MUÑOZ AGREDO YENNI PIEDAD</t>
  </si>
  <si>
    <t>10307537</t>
  </si>
  <si>
    <t>ORDOÑEZ HURTADO HERNAN AURELIO</t>
  </si>
  <si>
    <t>10306483</t>
  </si>
  <si>
    <t>MONCADA RESTREPO ANDRES FELIPE</t>
  </si>
  <si>
    <t>1088026209</t>
  </si>
  <si>
    <t>RÍOS RIVEROS ANDRÉS FELIPE</t>
  </si>
  <si>
    <t>25274231</t>
  </si>
  <si>
    <t>ZABALA ANGULO LISED FAVIOLA</t>
  </si>
  <si>
    <t>25291112</t>
  </si>
  <si>
    <t>SANCHEZ CAÑAS ESTEFANIA</t>
  </si>
  <si>
    <t>1061715583</t>
  </si>
  <si>
    <t>FIGUEROA HURTADO FERNANDO ALONSO</t>
  </si>
  <si>
    <t>34557635</t>
  </si>
  <si>
    <t>HERNANDEZ GALINDO MARTHA ADDEN</t>
  </si>
  <si>
    <t>30735241</t>
  </si>
  <si>
    <t>PALACIOS PEREZ AURA TERESA</t>
  </si>
  <si>
    <t>1061714630</t>
  </si>
  <si>
    <t>MENDEZ BONILLA DANIEL FELIPE</t>
  </si>
  <si>
    <t>34317567</t>
  </si>
  <si>
    <t>MOGOLLON LOPEZ ADRIANA DEL PLAR</t>
  </si>
  <si>
    <t>34331876</t>
  </si>
  <si>
    <t>CHACON JANSASOY DIANA CATHERINE</t>
  </si>
  <si>
    <t>1062286211</t>
  </si>
  <si>
    <t>VALENCIA APONZA ANDRES FELIPE</t>
  </si>
  <si>
    <t>25455455</t>
  </si>
  <si>
    <t>FERNANDEZ PAJA MARIA TERESA</t>
  </si>
  <si>
    <t>25286381</t>
  </si>
  <si>
    <t>HURTADO MONCAYO GLORIA MARIELA</t>
  </si>
  <si>
    <t>10493587</t>
  </si>
  <si>
    <t xml:space="preserve">ULCUE PERDOMO LAUREANO </t>
  </si>
  <si>
    <t>16849910</t>
  </si>
  <si>
    <t>JUAN JOSE QUIROZ SILVA</t>
  </si>
  <si>
    <t>1061687219</t>
  </si>
  <si>
    <t>TOVAR ROSERO YENIFER YADIRA</t>
  </si>
  <si>
    <t>76333509</t>
  </si>
  <si>
    <t xml:space="preserve">BERMEO MOLANO ALFREDO </t>
  </si>
  <si>
    <t>436389</t>
  </si>
  <si>
    <t>MARIA CECILIA DIAZ FRIESER</t>
  </si>
  <si>
    <t>59832996</t>
  </si>
  <si>
    <t>SANTACRUZ BERNAL AIDA DEL PILAR</t>
  </si>
  <si>
    <t>34323082</t>
  </si>
  <si>
    <t>MOSQUERA RODRIGUEZ SANDRA  ISABEL</t>
  </si>
  <si>
    <t>11521301</t>
  </si>
  <si>
    <t>RODRIGO  AREVALO PAEZ</t>
  </si>
  <si>
    <t>51599545</t>
  </si>
  <si>
    <t>MENDOZA VARGAS MARTHA DEL PILAR</t>
  </si>
  <si>
    <t>1061761788</t>
  </si>
  <si>
    <t>LAGOS ERAZO IVONNE ANDREA</t>
  </si>
  <si>
    <t>1111772477</t>
  </si>
  <si>
    <t>HERNANDEZ  IVAN ANDRES</t>
  </si>
  <si>
    <t>76318829</t>
  </si>
  <si>
    <t>PINO ACOSTA ALEXANDER DAVID</t>
  </si>
  <si>
    <t>1061739802</t>
  </si>
  <si>
    <t>GUERRERO GUERRERO ERIKA JOHANNA</t>
  </si>
  <si>
    <t>1085245913</t>
  </si>
  <si>
    <t>CORDOBA CAIPE JOSE IGNACIO</t>
  </si>
  <si>
    <t>1061715691</t>
  </si>
  <si>
    <t>RUIZ LAOS EULER RICARDO</t>
  </si>
  <si>
    <t>1061719929</t>
  </si>
  <si>
    <t>TIMANA MOLANO JUAN PABLO</t>
  </si>
  <si>
    <t>1048933822</t>
  </si>
  <si>
    <t>MARLEN CECILIA RIVERA CABARCAS</t>
  </si>
  <si>
    <t>25288366</t>
  </si>
  <si>
    <t>HERNANDEZ PEREZ FLOR DE MARIA</t>
  </si>
  <si>
    <t>1061765837</t>
  </si>
  <si>
    <t>ORTIZ VILLAQUIRAN DANIEL ALONSO</t>
  </si>
  <si>
    <t>1061687309</t>
  </si>
  <si>
    <t>MARIA DE LOS ANGELES CALVO ECHEVERRI</t>
  </si>
  <si>
    <t>1061706939</t>
  </si>
  <si>
    <t>OTERO PECHENE LADY MARCELA</t>
  </si>
  <si>
    <t>12752391</t>
  </si>
  <si>
    <t>RODRIGUEZ BASTIDAS OSCAR</t>
  </si>
  <si>
    <t>76309969</t>
  </si>
  <si>
    <t>CASTILLO CAÑADA JOSE FERNANDO</t>
  </si>
  <si>
    <t>34569942</t>
  </si>
  <si>
    <t>LAGOS MAPALLO FRANCIA INES</t>
  </si>
  <si>
    <t>76314416</t>
  </si>
  <si>
    <t>TAPIA CIFUENTES JEIVER HOSMANDER</t>
  </si>
  <si>
    <t>25287914</t>
  </si>
  <si>
    <t>CHAVES GUERRERO MARIA FERNANDA</t>
  </si>
  <si>
    <t>5206589</t>
  </si>
  <si>
    <t>ENRIQUEZ INSUASTY JAVIER FRANCISCO</t>
  </si>
  <si>
    <t>76329387</t>
  </si>
  <si>
    <t>PRADO MEDINA JUAN PABLO</t>
  </si>
  <si>
    <t>34570235</t>
  </si>
  <si>
    <t>PEREZ SOLANO CIELO</t>
  </si>
  <si>
    <t>1143829141</t>
  </si>
  <si>
    <t>CUÉLLAR REINA LAURA VICTORIA</t>
  </si>
  <si>
    <t>1061687918</t>
  </si>
  <si>
    <t>CASTILLO CASTILLO EDUARDO</t>
  </si>
  <si>
    <t>34571299</t>
  </si>
  <si>
    <t>OROZCO ASTAIZA MABEL CRISTINA</t>
  </si>
  <si>
    <t>66941998</t>
  </si>
  <si>
    <t xml:space="preserve">MURILLO FLOREZ ELSY </t>
  </si>
  <si>
    <t>1061713471</t>
  </si>
  <si>
    <t>GUTIERREZ CAMAYO NESTOR EDUARDO</t>
  </si>
  <si>
    <t>76306198</t>
  </si>
  <si>
    <t>DIAGO GARCIA MARIO HERNAN</t>
  </si>
  <si>
    <t>1089718646</t>
  </si>
  <si>
    <t>SOTO OSSA DIANA ALEJANDRA</t>
  </si>
  <si>
    <t>1061740511</t>
  </si>
  <si>
    <t>CARDONA GOMEZ DIANA CATALINA</t>
  </si>
  <si>
    <t>10291136</t>
  </si>
  <si>
    <t>NAVIA GONZALEZ PAULO CESAR</t>
  </si>
  <si>
    <t>1061733896</t>
  </si>
  <si>
    <t>DAZA URBANO DAVID FERNANDO</t>
  </si>
  <si>
    <t>76150539</t>
  </si>
  <si>
    <t>OSORIO ANGULO RIGO JULIAN</t>
  </si>
  <si>
    <t>53015678</t>
  </si>
  <si>
    <t>NURYS ESPERANZA SILVA CANTILLO</t>
  </si>
  <si>
    <t>1061717789</t>
  </si>
  <si>
    <t>HURTADO SANCHEZ JOHANNA ANDREA</t>
  </si>
  <si>
    <t>36756096</t>
  </si>
  <si>
    <t>CRUZ CRUZ LILIAN DAYANA</t>
  </si>
  <si>
    <t>1061731780</t>
  </si>
  <si>
    <t>GUZMAN VILLAMARIN DIEGO ENRIQUE</t>
  </si>
  <si>
    <t>87062432</t>
  </si>
  <si>
    <t>MIRAMA PEREZ VICTOR FABIAN</t>
  </si>
  <si>
    <t>12752532</t>
  </si>
  <si>
    <t>URBANO WILFER FERNANDO</t>
  </si>
  <si>
    <t>1085301484</t>
  </si>
  <si>
    <t>ROMO ROMO JEFFERSON YAIR</t>
  </si>
  <si>
    <t>1061733767</t>
  </si>
  <si>
    <t>ASTUDILLO CAMPO HERNAN GABRIEL</t>
  </si>
  <si>
    <t>76320329</t>
  </si>
  <si>
    <t>PATIÑO MARIO MILVER</t>
  </si>
  <si>
    <t>4376955</t>
  </si>
  <si>
    <t>DIEGO FELIPE ACEVEDO DOMINGUEZ</t>
  </si>
  <si>
    <t>25280857</t>
  </si>
  <si>
    <t>RISUEÑO SOLARTE MONICA MARGOT</t>
  </si>
  <si>
    <t>15814458</t>
  </si>
  <si>
    <t>Castro Rendón Jimmy Andrés</t>
  </si>
  <si>
    <t>34317552</t>
  </si>
  <si>
    <t>CASTILLO CALVACHE ANGELA MARÍA</t>
  </si>
  <si>
    <t>1061700907</t>
  </si>
  <si>
    <t>CASTILLO EDWIN FERNEY</t>
  </si>
  <si>
    <t>1127938442</t>
  </si>
  <si>
    <t>SALAZAR CASTRO JOSE ALEJANDRO</t>
  </si>
  <si>
    <t>1061703553</t>
  </si>
  <si>
    <t>ORDIEREZ LAURA DANIELA</t>
  </si>
  <si>
    <t>34565569</t>
  </si>
  <si>
    <t>JOJOA TOBAR CLARA STELLA</t>
  </si>
  <si>
    <t>1061762000</t>
  </si>
  <si>
    <t>JURADO GUAMANGA INGRID CAROLINA</t>
  </si>
  <si>
    <t>1061730173</t>
  </si>
  <si>
    <t>CORPUS HURTADO INGRID LEONOR</t>
  </si>
  <si>
    <t>94378130</t>
  </si>
  <si>
    <t>CASTRO ARIAS ROBINSON</t>
  </si>
  <si>
    <t>1130667449</t>
  </si>
  <si>
    <t xml:space="preserve">AGUIRRE RODRÍGUEZ JHOBANNY </t>
  </si>
  <si>
    <t>1061695889</t>
  </si>
  <si>
    <t>SOLANO NOGUERA GUSTAVO ADOLFO</t>
  </si>
  <si>
    <t>1061720934</t>
  </si>
  <si>
    <t>MONDRAGON VALENCIA VICTOR ALFONSO</t>
  </si>
  <si>
    <t>1061752676</t>
  </si>
  <si>
    <t xml:space="preserve">MOLANO  RICARDO </t>
  </si>
  <si>
    <t>93366281</t>
  </si>
  <si>
    <t>VASQUEZ ARTEAGA LUIS REINEL</t>
  </si>
  <si>
    <t>1061700331</t>
  </si>
  <si>
    <t>SOLARTE MONTOYA MAYRA ROXANA</t>
  </si>
  <si>
    <t>1061708123</t>
  </si>
  <si>
    <t>BURBANO MUÑOZ VICTOR ANDRES</t>
  </si>
  <si>
    <t>1085258636</t>
  </si>
  <si>
    <t>OTERO RAMIREZ IVAN DARIO</t>
  </si>
  <si>
    <t>87216319</t>
  </si>
  <si>
    <t>ROSERO BENAVIDES VICTOR HUGO</t>
  </si>
  <si>
    <t>1061726506</t>
  </si>
  <si>
    <t>MURILLO CANTERO WILSON ENRIQUE</t>
  </si>
  <si>
    <t>1061778461</t>
  </si>
  <si>
    <t>SAMBONI CHICANGANA JUAN DAVID</t>
  </si>
  <si>
    <t>1085278726</t>
  </si>
  <si>
    <t>GUERRERO PANTOJA VIVIANA CAROLINA</t>
  </si>
  <si>
    <t>1061715655</t>
  </si>
  <si>
    <t>ASTUDILLO SANJUAN ANDRES FELIPE</t>
  </si>
  <si>
    <t>76307467</t>
  </si>
  <si>
    <t>GONZALEZ ORTEGA RODRIGO JOSE</t>
  </si>
  <si>
    <t>10307620</t>
  </si>
  <si>
    <t>ORTEGA FAJARDO NESTOR JOHAN</t>
  </si>
  <si>
    <t>1130620437</t>
  </si>
  <si>
    <t>BEDOYA CABRERA JORGE EDUARDO</t>
  </si>
  <si>
    <t>4929429</t>
  </si>
  <si>
    <t>TOVAR VARGAS OMAR LEONARDO</t>
  </si>
  <si>
    <t>1061694398</t>
  </si>
  <si>
    <t>MUÑOZ MAMIAN DUVAN CAMILO</t>
  </si>
  <si>
    <t>87303759</t>
  </si>
  <si>
    <t>DULCE VILLAREAL EDGAR ROBERTO</t>
  </si>
  <si>
    <t>76029829</t>
  </si>
  <si>
    <t>LEONARDO  URBANO PAZ</t>
  </si>
  <si>
    <t>31946422</t>
  </si>
  <si>
    <t>GRUESO CABALLERO MARIA LIRIA</t>
  </si>
  <si>
    <t>76323173</t>
  </si>
  <si>
    <t>SOLARTE DAGUA EDUAR AGUSTO</t>
  </si>
  <si>
    <t>34567948</t>
  </si>
  <si>
    <t>TRUJILLO ORTEGA SANDRA LILIANA</t>
  </si>
  <si>
    <t>1061750593</t>
  </si>
  <si>
    <t>ORDOÑEZ AGREDO KATERINE ALEJANDRA</t>
  </si>
  <si>
    <t>10291318</t>
  </si>
  <si>
    <t>PINO CASTILLO JOSE OTONIEL</t>
  </si>
  <si>
    <t>1061754240</t>
  </si>
  <si>
    <t>MANQUILLO MOLINA JUAN MANUEL</t>
  </si>
  <si>
    <t>4613181</t>
  </si>
  <si>
    <t>LOPEZ REALPE ROBERT ENRIQUE</t>
  </si>
  <si>
    <t>16188439</t>
  </si>
  <si>
    <t>TRIANA  MURCIA  HECTOR  MAURICIO</t>
  </si>
  <si>
    <t>1002972346</t>
  </si>
  <si>
    <t>VILLA  DIAZ SERGIO ANGEL</t>
  </si>
  <si>
    <t>1002961272</t>
  </si>
  <si>
    <t>PAZ RENGIFO MARIA PAULA</t>
  </si>
  <si>
    <t>1002962739</t>
  </si>
  <si>
    <t xml:space="preserve">HOYOS BURBANO VALENTTINA </t>
  </si>
  <si>
    <t>1059234032</t>
  </si>
  <si>
    <t>RAUL SANTIAGO COAJI CARVAJAL</t>
  </si>
  <si>
    <t>1006295562</t>
  </si>
  <si>
    <t xml:space="preserve">RÍOS HURTADO MANUELA </t>
  </si>
  <si>
    <t>1061787354</t>
  </si>
  <si>
    <t>SAMBONI ARBOLEDA YEDI VANESA</t>
  </si>
  <si>
    <t>1061198516</t>
  </si>
  <si>
    <t xml:space="preserve">CAICEDO MONTAÑO MARLELLY </t>
  </si>
  <si>
    <t>1061811878</t>
  </si>
  <si>
    <t>GIRON MACIAS JOSE DAVID</t>
  </si>
  <si>
    <t>1063812433</t>
  </si>
  <si>
    <t>BECERRA CAMPO JUAN MANUEL</t>
  </si>
  <si>
    <t>1007779680</t>
  </si>
  <si>
    <t>CARLOS ANDRES ORDOÑEZ GALINDEZ</t>
  </si>
  <si>
    <t>1088344023</t>
  </si>
  <si>
    <t>MANQUILLO FRANCO JUAN ALEJANDRO</t>
  </si>
  <si>
    <t>1061817743</t>
  </si>
  <si>
    <t>VELASCO TRUJILLO JOSE JOAQUIN</t>
  </si>
  <si>
    <t>1002971469</t>
  </si>
  <si>
    <t>BRAVO GUEVARA JUAN DIEGO</t>
  </si>
  <si>
    <t>1061820097</t>
  </si>
  <si>
    <t>HOYOS BURBANO JHONNY ORLANDO</t>
  </si>
  <si>
    <t>1061820277</t>
  </si>
  <si>
    <t xml:space="preserve">CARDONA TOBAR MARIANA </t>
  </si>
  <si>
    <t>1006011758</t>
  </si>
  <si>
    <t>ORDOÑEZ HOYOS CAMILO ANDRES</t>
  </si>
  <si>
    <t>1061817782</t>
  </si>
  <si>
    <t>GONZALEZ DIAZ BRANDON JESSE</t>
  </si>
  <si>
    <t>1004533192</t>
  </si>
  <si>
    <t xml:space="preserve">ROSERO ERAZO MATEO </t>
  </si>
  <si>
    <t>1010155797</t>
  </si>
  <si>
    <t>BERMUDEZ SANCHEZ VICTOR MANUEL</t>
  </si>
  <si>
    <t>76304127</t>
  </si>
  <si>
    <t>CAICEDO CUELLAR EDGAR ALBERTO</t>
  </si>
  <si>
    <t>76326714</t>
  </si>
  <si>
    <t>LEDEZMA RIOS JAVIER ANDRES</t>
  </si>
  <si>
    <t>1144024506</t>
  </si>
  <si>
    <t>LEIDY LEONELA LORA MAMIAN</t>
  </si>
  <si>
    <t>10303666</t>
  </si>
  <si>
    <t>RENDON MANRIQUE JONATHAN ANDRES</t>
  </si>
  <si>
    <t>1061726119</t>
  </si>
  <si>
    <t>MEDINA MOSQUERA MARIA ALEJANDRA</t>
  </si>
  <si>
    <t>1064676828</t>
  </si>
  <si>
    <t>DAIRA YANITZA TINTINAGO HORMIGA</t>
  </si>
  <si>
    <t>10547536</t>
  </si>
  <si>
    <t>PAZ CONCHA JUAN PABLO</t>
  </si>
  <si>
    <t>1061755039</t>
  </si>
  <si>
    <t>MELENDEZ GOMEZ JORGE IVAN</t>
  </si>
  <si>
    <t>66981410</t>
  </si>
  <si>
    <t>BUESAQUILLO GAVIRIA SANDRA MERCEDES</t>
  </si>
  <si>
    <t>1061598082</t>
  </si>
  <si>
    <t>CHAVEZ NARVAEZ NATALIA</t>
  </si>
  <si>
    <t>31323646</t>
  </si>
  <si>
    <t>MARTINEZ GARZON YEIMY ADRIANA</t>
  </si>
  <si>
    <t>1059062676</t>
  </si>
  <si>
    <t>XIMENA  PILCUE NOSCUE</t>
  </si>
  <si>
    <t>1061757550</t>
  </si>
  <si>
    <t>PRIETO MONCAYO YENNY MELISA</t>
  </si>
  <si>
    <t>34569092</t>
  </si>
  <si>
    <t>RUIZ HOYOS SANDRA LORENA</t>
  </si>
  <si>
    <t>1059359804</t>
  </si>
  <si>
    <t>GUAMANGA PAREJA HAROLD ANDRES</t>
  </si>
  <si>
    <t>1062281822</t>
  </si>
  <si>
    <t>CUBIDES LEDESMA JEFERSON FREDDY</t>
  </si>
  <si>
    <t>1113535185</t>
  </si>
  <si>
    <t>ROJAS CAICEDO CARLOS ANDRES</t>
  </si>
  <si>
    <t>1032491881</t>
  </si>
  <si>
    <t>LOPEZ SARRIA LEIDY ESTEFANIA</t>
  </si>
  <si>
    <t>1061739943</t>
  </si>
  <si>
    <t>ORDOÑEZ MUÑOZ ANDERSON ORLANDO</t>
  </si>
  <si>
    <t>10296353</t>
  </si>
  <si>
    <t>MUÑOZ BOLAÑOS JULIAN DARIO</t>
  </si>
  <si>
    <t>1061796629</t>
  </si>
  <si>
    <t xml:space="preserve">CERON MUÑOZ NICOLAS </t>
  </si>
  <si>
    <t>25272839</t>
  </si>
  <si>
    <t>VIDAL CAICEDO MARIA ISABEL</t>
  </si>
  <si>
    <t>10299601</t>
  </si>
  <si>
    <t xml:space="preserve">BENAVIDES  VÍCTOR </t>
  </si>
  <si>
    <t>16481667</t>
  </si>
  <si>
    <t xml:space="preserve">CABEZAS CAÑADA RICARDO </t>
  </si>
  <si>
    <t>1061773872</t>
  </si>
  <si>
    <t>GALEANO TRIVIÑO CARLOS ANDRES</t>
  </si>
  <si>
    <t>1061806804</t>
  </si>
  <si>
    <t>PEREZ ALVARADO KAREN VIVIANA</t>
  </si>
  <si>
    <t>1061767208</t>
  </si>
  <si>
    <t>LOPEZ ERAZO OSCAR SANTIAGO</t>
  </si>
  <si>
    <t>1062287178</t>
  </si>
  <si>
    <t>LARRAHONDO BALANTA GUSTAVO ADOLFO</t>
  </si>
  <si>
    <t>10544752</t>
  </si>
  <si>
    <t>CAJAS BURBANO CARLOS RODRIGO</t>
  </si>
  <si>
    <t>1061756314</t>
  </si>
  <si>
    <t>PERDOMO FERNANDEZ PABLO ALEJANDRO</t>
  </si>
  <si>
    <t>1061796203</t>
  </si>
  <si>
    <t>BENITEZ SALAZAR MARIA ISABELLA</t>
  </si>
  <si>
    <t>1063814012</t>
  </si>
  <si>
    <t>HYUN DORADO SANTIAGO</t>
  </si>
  <si>
    <t>98393281</t>
  </si>
  <si>
    <t>PANTOJA YEPEZ WILSON LIBARDO</t>
  </si>
  <si>
    <t>10299838</t>
  </si>
  <si>
    <t>PALECHOR TROCHEZ JHON JAIRO</t>
  </si>
  <si>
    <t>1061790559</t>
  </si>
  <si>
    <t>MACIAS MORENO LUISA  FERNANDA</t>
  </si>
  <si>
    <t>25279377</t>
  </si>
  <si>
    <t>LEDESMA RIOS LAURA ELENA</t>
  </si>
  <si>
    <t>76328129</t>
  </si>
  <si>
    <t>MUÑOZ BURBANO JULIÁN RENÉ</t>
  </si>
  <si>
    <t>1061786492</t>
  </si>
  <si>
    <t>GUEVARA MUÑOZ NELSON EDUARDO</t>
  </si>
  <si>
    <t>1061709930</t>
  </si>
  <si>
    <t>MOSQUERA RODRIGUEZ ADRIANA SOFIA</t>
  </si>
  <si>
    <t>34571909</t>
  </si>
  <si>
    <t>IDROBO HURTADO ADRIANA</t>
  </si>
  <si>
    <t>1058976711</t>
  </si>
  <si>
    <t xml:space="preserve">CAJAS HOYOS ELIZABETH </t>
  </si>
  <si>
    <t>1061753079</t>
  </si>
  <si>
    <t>MATALLANA VALENCIA YEDUVANY YARLEY</t>
  </si>
  <si>
    <t>1061765806</t>
  </si>
  <si>
    <t>NAYDU YULIANA SANCHEZ HERNANDEZ</t>
  </si>
  <si>
    <t>1061689809</t>
  </si>
  <si>
    <t>LOPEZ MUÑOZ GUSTAVO ADOLFO</t>
  </si>
  <si>
    <t>1061776704</t>
  </si>
  <si>
    <t>MUNOZ URREA  DANIELA ALEJANDRA </t>
  </si>
  <si>
    <t>76312812</t>
  </si>
  <si>
    <t>RIGOBERTO  ORDOÑEZ ORDOÑEZ</t>
  </si>
  <si>
    <t>1003103994</t>
  </si>
  <si>
    <t>BOLAÑOS ANDELA DIEGO ARMANDO</t>
  </si>
  <si>
    <t>10307763</t>
  </si>
  <si>
    <t>SANCHEZ SANCHEZ JESUS IVAN</t>
  </si>
  <si>
    <t>76328042</t>
  </si>
  <si>
    <t>ULCHUR GOMEZ ORLANDO ANDRES</t>
  </si>
  <si>
    <t>34554131</t>
  </si>
  <si>
    <t>MARTINEZ LONDOÑO MARIA PIEDAD</t>
  </si>
  <si>
    <t>1061718062</t>
  </si>
  <si>
    <t>EGUIZABAL MONTILLA PEDRO ALEJANDRO</t>
  </si>
  <si>
    <t>1061806854</t>
  </si>
  <si>
    <t>ANGELA MARIA GIRON OSPINO</t>
  </si>
  <si>
    <t>34323901</t>
  </si>
  <si>
    <t>IDROBO TROCHEZ MARIA DEL MAR</t>
  </si>
  <si>
    <t>76310584</t>
  </si>
  <si>
    <t>FERNEY ARTURO ROJAS MUÑOZ</t>
  </si>
  <si>
    <t>1061807888</t>
  </si>
  <si>
    <t>DELGADO RODRIGUEZ JHAN CARLOS</t>
  </si>
  <si>
    <t>1083884275</t>
  </si>
  <si>
    <t>IMBACHI CLAROS YUDI CAROLINA</t>
  </si>
  <si>
    <t>1015403753</t>
  </si>
  <si>
    <t>ASTUDILLO ORTIZ JULIANA  KARIME</t>
  </si>
  <si>
    <t>1061780429</t>
  </si>
  <si>
    <t>MOSQUERA PEÑA DIDIER VLADIMIR</t>
  </si>
  <si>
    <t>1144104167</t>
  </si>
  <si>
    <t>CAMPO CRUZ ANTONIO JOSE</t>
  </si>
  <si>
    <t>4514302</t>
  </si>
  <si>
    <t xml:space="preserve">MUÑOZ VELEZ HERNAN </t>
  </si>
  <si>
    <t>10294362</t>
  </si>
  <si>
    <t>BERNAL JULIAN ANDRES</t>
  </si>
  <si>
    <t>1053827424</t>
  </si>
  <si>
    <t>MUÑOZ LOPEZ MICHAEL GREGORY</t>
  </si>
  <si>
    <t>1061748846</t>
  </si>
  <si>
    <t>ANGELA JHOANA PERDOMO PALADINES</t>
  </si>
  <si>
    <t>1061748983</t>
  </si>
  <si>
    <t>MUÑOZ HOYOS YULIANA</t>
  </si>
  <si>
    <t>1124859740</t>
  </si>
  <si>
    <t>TEZ MONTENEGRO LEIDY JULIETH</t>
  </si>
  <si>
    <t>1061805101</t>
  </si>
  <si>
    <t>CORRALES MENESES KELLY JOHANA</t>
  </si>
  <si>
    <t>10304293</t>
  </si>
  <si>
    <t>MANZANO FRANCO DUMAS</t>
  </si>
  <si>
    <t>25396777</t>
  </si>
  <si>
    <t>POTOSI ESTRADA NINY JOHANNA</t>
  </si>
  <si>
    <t>34565276</t>
  </si>
  <si>
    <t>RUIZ YACUMAL SANDRA YOLIMA</t>
  </si>
  <si>
    <t>1060991822</t>
  </si>
  <si>
    <t>ACOSTA RENGIFO HAMER EDUARDO</t>
  </si>
  <si>
    <t>1061731401</t>
  </si>
  <si>
    <t>MUÑOZ GARCIA LUISA FERNANDA</t>
  </si>
  <si>
    <t>1061807202</t>
  </si>
  <si>
    <t>GOMEZ CABALLERO ERIKA TATIANA</t>
  </si>
  <si>
    <t>12282931</t>
  </si>
  <si>
    <t>HOYOS FALLA KAROLL YAMID</t>
  </si>
  <si>
    <t>1067947524</t>
  </si>
  <si>
    <t>CARLOS MARIO MAFIOLY ORTEGA</t>
  </si>
  <si>
    <t>1061727919</t>
  </si>
  <si>
    <t>YANGANA PALECHOR EIDER</t>
  </si>
  <si>
    <t>10297362</t>
  </si>
  <si>
    <t>COLLAZOS PAZ DIEGO FERNANDO</t>
  </si>
  <si>
    <t>1085305868</t>
  </si>
  <si>
    <t xml:space="preserve">NOGUERA SALAS MANUEL  </t>
  </si>
  <si>
    <t>1061792299</t>
  </si>
  <si>
    <t>BETANCOURT FERNANDEZ CHRISTIAN DANIEL</t>
  </si>
  <si>
    <t>10722710</t>
  </si>
  <si>
    <t>JAMES EDWARD MONTANO MORALES</t>
  </si>
  <si>
    <t>1078366592</t>
  </si>
  <si>
    <t>ACEVEDO ZAPATA DIANA MARIA</t>
  </si>
  <si>
    <t>1086498286</t>
  </si>
  <si>
    <t>MORALES ARIAS CINDY TATIANA</t>
  </si>
  <si>
    <t>1061541075</t>
  </si>
  <si>
    <t xml:space="preserve">VELASCO VELEZ MARILIN </t>
  </si>
  <si>
    <t>1061759170</t>
  </si>
  <si>
    <t>PEREZ HURTADO DIANA CAROLINA</t>
  </si>
  <si>
    <t>1085634964</t>
  </si>
  <si>
    <t>ANRANGO ROSAS CLAUDIA PATRICIA</t>
  </si>
  <si>
    <t>1061757871</t>
  </si>
  <si>
    <t>LIZETH ANDREA MUÑOZ</t>
  </si>
  <si>
    <t>1059235519</t>
  </si>
  <si>
    <t xml:space="preserve">MORENO PABON ANGELICA </t>
  </si>
  <si>
    <t>1058975955</t>
  </si>
  <si>
    <t>GUACA LOZADA YAMITH ALEXANDER</t>
  </si>
  <si>
    <t>10544653</t>
  </si>
  <si>
    <t>TERAN ROSERO SILVIO MANUEL</t>
  </si>
  <si>
    <t>34565175</t>
  </si>
  <si>
    <t>VERNAZA PINZON PAOLA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</si>
</sst>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quot;$&quot;\ * #,##0.00_);_(&quot;$&quot;\ * \(#,##0.00\);_(&quot;$&quot;\ * &quot;-&quot;??_);_(@_)"/>
    <numFmt numFmtId="165" formatCode="_(* #,##0.00_);_(* \(#,##0.00\);_(* &quot;-&quot;??_);_(@_)"/>
    <numFmt numFmtId="166" formatCode="_(* #,##0_);_(* \(#,##0\);_(* &quot;-&quot;??_);_(@_)"/>
    <numFmt numFmtId="167" formatCode="_ &quot;$&quot;\ * #,##0_ ;_ &quot;$&quot;\ * \-#,##0_ ;_ &quot;$&quot;\ * &quot;-&quot;??_ ;_ @_ "/>
    <numFmt numFmtId="168" formatCode="[$$-240A]#,##0"/>
    <numFmt numFmtId="169" formatCode="_-&quot;$&quot;* #,##0_-;\-&quot;$&quot;* #,##0_-;_-&quot;$&quot;* &quot;-&quot;??_-;_-@_-"/>
    <numFmt numFmtId="170" formatCode="_-&quot;$&quot;* #,##0.00_-;\-&quot;$&quot;* #,##0.00_-;_-&quot;$&quot;* &quot;-&quot;??_-;_-@_-"/>
    <numFmt numFmtId="171" formatCode="dd\/mm\/yyyy"/>
    <numFmt numFmtId="172" formatCode="&quot;$&quot;\ #,##0.00"/>
  </numFmts>
  <fonts count="23">
    <font>
      <sz val="11"/>
      <color theme="1"/>
      <name val="Calibri"/>
      <family val="2"/>
      <scheme val="minor"/>
    </font>
    <font>
      <sz val="11"/>
      <color theme="1"/>
      <name val="Calibri"/>
      <family val="2"/>
      <scheme val="minor"/>
    </font>
    <font>
      <sz val="10"/>
      <name val="Arial"/>
      <family val="2"/>
    </font>
    <font>
      <b/>
      <sz val="14"/>
      <name val="Arial"/>
      <family val="2"/>
    </font>
    <font>
      <sz val="11"/>
      <color theme="1"/>
      <name val="Arial"/>
      <family val="2"/>
    </font>
    <font>
      <sz val="11"/>
      <name val="Arial"/>
      <family val="2"/>
    </font>
    <font>
      <b/>
      <sz val="11"/>
      <name val="Arial"/>
      <family val="2"/>
    </font>
    <font>
      <b/>
      <sz val="11"/>
      <color theme="1"/>
      <name val="Arial"/>
      <family val="2"/>
    </font>
    <font>
      <b/>
      <sz val="14"/>
      <color theme="1"/>
      <name val="Arial"/>
      <family val="2"/>
    </font>
    <font>
      <sz val="11"/>
      <color rgb="FF000000"/>
      <name val="Arial"/>
      <family val="2"/>
    </font>
    <font>
      <b/>
      <sz val="11"/>
      <color indexed="8"/>
      <name val="Arial"/>
      <family val="2"/>
    </font>
    <font>
      <sz val="11"/>
      <name val="Calibri"/>
      <family val="2"/>
      <scheme val="minor"/>
    </font>
    <font>
      <sz val="11"/>
      <name val="Dialog"/>
    </font>
    <font>
      <b/>
      <sz val="11"/>
      <color theme="1"/>
      <name val="Calibri"/>
      <family val="2"/>
      <scheme val="minor"/>
    </font>
    <font>
      <b/>
      <sz val="12"/>
      <name val="Arial"/>
      <family val="2"/>
    </font>
    <font>
      <sz val="12"/>
      <name val="Arial"/>
      <family val="2"/>
    </font>
    <font>
      <sz val="10"/>
      <color theme="1"/>
      <name val="Calibri"/>
      <family val="2"/>
      <scheme val="minor"/>
    </font>
    <font>
      <b/>
      <sz val="10"/>
      <color theme="1"/>
      <name val="Calibri"/>
      <family val="2"/>
      <scheme val="minor"/>
    </font>
    <font>
      <b/>
      <sz val="14"/>
      <color theme="1"/>
      <name val="Calibri"/>
      <family val="2"/>
      <scheme val="minor"/>
    </font>
    <font>
      <sz val="11"/>
      <color theme="1"/>
      <name val="Calibri"/>
      <family val="2"/>
    </font>
    <font>
      <b/>
      <sz val="12"/>
      <color theme="1"/>
      <name val="Calibri"/>
      <family val="2"/>
      <scheme val="minor"/>
    </font>
    <font>
      <b/>
      <i/>
      <sz val="11"/>
      <color theme="1"/>
      <name val="Calibri"/>
      <family val="2"/>
      <scheme val="minor"/>
    </font>
    <font>
      <b/>
      <sz val="8"/>
      <name val="Tahoma"/>
      <family val="2"/>
    </font>
  </fonts>
  <fills count="7">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00B0F0"/>
        <bgColor indexed="64"/>
      </patternFill>
    </fill>
    <fill>
      <patternFill patternType="solid">
        <fgColor rgb="FFFFFFFF"/>
        <bgColor indexed="64"/>
      </patternFill>
    </fill>
    <fill>
      <patternFill patternType="solid">
        <fgColor rgb="FFA5A5A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s>
  <cellStyleXfs count="6">
    <xf numFmtId="0" fontId="0" fillId="0" borderId="0"/>
    <xf numFmtId="164"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Alignment="0" applyProtection="0"/>
    <xf numFmtId="0" fontId="16" fillId="0" borderId="0"/>
    <xf numFmtId="9" fontId="1" fillId="0" borderId="0" applyFont="0" applyFill="0" applyBorder="0" applyAlignment="0" applyProtection="0"/>
  </cellStyleXfs>
  <cellXfs count="104">
    <xf numFmtId="0" fontId="0" fillId="0" borderId="0" xfId="0"/>
    <xf numFmtId="0" fontId="0" fillId="0" borderId="0" xfId="0" applyAlignment="1">
      <alignment vertical="center"/>
    </xf>
    <xf numFmtId="0" fontId="0" fillId="0" borderId="0" xfId="0" applyAlignment="1">
      <alignment horizontal="left" vertical="center"/>
    </xf>
    <xf numFmtId="0" fontId="3" fillId="0" borderId="0" xfId="3" applyFont="1" applyBorder="1" applyAlignment="1">
      <alignment vertical="center"/>
    </xf>
    <xf numFmtId="166" fontId="0" fillId="0" borderId="0" xfId="0" applyNumberFormat="1"/>
    <xf numFmtId="0" fontId="0" fillId="0" borderId="1" xfId="0" applyBorder="1"/>
    <xf numFmtId="0" fontId="4" fillId="0" borderId="0" xfId="0" applyFont="1"/>
    <xf numFmtId="0" fontId="4" fillId="0" borderId="1" xfId="0" applyFont="1" applyBorder="1"/>
    <xf numFmtId="0" fontId="3" fillId="0" borderId="0" xfId="3" applyFont="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3" fontId="4" fillId="0" borderId="0" xfId="0" applyNumberFormat="1" applyFont="1" applyAlignment="1"/>
    <xf numFmtId="0" fontId="10" fillId="3" borderId="1" xfId="0" applyFont="1" applyFill="1" applyBorder="1" applyAlignment="1">
      <alignment horizontal="center"/>
    </xf>
    <xf numFmtId="168" fontId="5" fillId="0" borderId="1" xfId="0" applyNumberFormat="1" applyFont="1" applyBorder="1" applyAlignment="1">
      <alignment horizontal="right"/>
    </xf>
    <xf numFmtId="168" fontId="4" fillId="0" borderId="1" xfId="0" applyNumberFormat="1" applyFont="1" applyBorder="1"/>
    <xf numFmtId="168" fontId="4" fillId="2" borderId="1" xfId="0" applyNumberFormat="1" applyFont="1" applyFill="1" applyBorder="1"/>
    <xf numFmtId="0" fontId="6" fillId="3" borderId="1" xfId="0" applyFont="1" applyFill="1" applyBorder="1" applyAlignment="1">
      <alignment horizontal="center" vertical="center"/>
    </xf>
    <xf numFmtId="167" fontId="5" fillId="3" borderId="7" xfId="1" applyNumberFormat="1" applyFont="1" applyFill="1" applyBorder="1" applyAlignment="1">
      <alignment horizontal="right" vertical="center" wrapText="1"/>
    </xf>
    <xf numFmtId="169" fontId="5" fillId="0" borderId="1" xfId="0" applyNumberFormat="1" applyFont="1" applyFill="1" applyBorder="1"/>
    <xf numFmtId="169" fontId="5" fillId="0" borderId="1" xfId="2" applyNumberFormat="1" applyFont="1" applyFill="1" applyBorder="1"/>
    <xf numFmtId="0" fontId="4" fillId="0" borderId="1" xfId="0" applyFont="1" applyBorder="1" applyAlignment="1">
      <alignment horizontal="center"/>
    </xf>
    <xf numFmtId="0" fontId="7" fillId="3" borderId="1" xfId="0" applyFont="1" applyFill="1" applyBorder="1" applyAlignment="1">
      <alignment horizontal="center" vertical="center"/>
    </xf>
    <xf numFmtId="0" fontId="7" fillId="3" borderId="1" xfId="0" applyFont="1" applyFill="1" applyBorder="1" applyAlignment="1">
      <alignment horizontal="justify" vertical="center"/>
    </xf>
    <xf numFmtId="0" fontId="4" fillId="0" borderId="0" xfId="0" applyFont="1" applyAlignment="1">
      <alignment vertical="center"/>
    </xf>
    <xf numFmtId="0" fontId="4" fillId="0" borderId="0" xfId="0" applyFont="1" applyAlignment="1">
      <alignment horizontal="left" vertical="center"/>
    </xf>
    <xf numFmtId="0" fontId="9" fillId="2" borderId="1" xfId="0" applyFont="1" applyFill="1" applyBorder="1" applyAlignment="1">
      <alignment horizontal="center" vertical="center"/>
    </xf>
    <xf numFmtId="0" fontId="4" fillId="0" borderId="1" xfId="0" applyFont="1" applyBorder="1" applyAlignment="1">
      <alignment horizontal="justify" vertical="top"/>
    </xf>
    <xf numFmtId="168" fontId="8" fillId="4" borderId="1" xfId="0" applyNumberFormat="1" applyFont="1" applyFill="1" applyBorder="1"/>
    <xf numFmtId="0" fontId="6" fillId="4" borderId="1" xfId="0" applyFont="1" applyFill="1" applyBorder="1" applyAlignment="1">
      <alignment horizontal="center" vertical="center"/>
    </xf>
    <xf numFmtId="168" fontId="3" fillId="4" borderId="1" xfId="0" applyNumberFormat="1" applyFont="1" applyFill="1" applyBorder="1" applyAlignment="1">
      <alignment vertical="center"/>
    </xf>
    <xf numFmtId="0" fontId="11" fillId="0" borderId="1" xfId="0" applyNumberFormat="1" applyFont="1" applyFill="1" applyBorder="1" applyAlignment="1">
      <alignment horizontal="center"/>
    </xf>
    <xf numFmtId="0" fontId="11" fillId="0" borderId="1" xfId="0" applyFont="1" applyFill="1" applyBorder="1"/>
    <xf numFmtId="3" fontId="12" fillId="0" borderId="1" xfId="0" applyNumberFormat="1" applyFont="1" applyFill="1" applyBorder="1" applyAlignment="1">
      <alignment horizontal="right"/>
    </xf>
    <xf numFmtId="3" fontId="4" fillId="0" borderId="0" xfId="0" applyNumberFormat="1" applyFont="1"/>
    <xf numFmtId="0" fontId="14" fillId="0" borderId="0" xfId="0" applyFont="1" applyFill="1" applyAlignment="1">
      <alignment horizontal="center" vertical="center"/>
    </xf>
    <xf numFmtId="0" fontId="15" fillId="0" borderId="0" xfId="0" applyFont="1" applyFill="1"/>
    <xf numFmtId="0" fontId="15" fillId="0" borderId="0" xfId="0" applyFont="1" applyFill="1" applyAlignment="1">
      <alignment vertical="justify"/>
    </xf>
    <xf numFmtId="165" fontId="15" fillId="0" borderId="0" xfId="2" applyFont="1" applyFill="1"/>
    <xf numFmtId="0" fontId="14" fillId="0" borderId="0" xfId="0" quotePrefix="1" applyFont="1" applyFill="1" applyAlignment="1">
      <alignment vertical="justify"/>
    </xf>
    <xf numFmtId="0" fontId="15" fillId="0" borderId="0" xfId="0" quotePrefix="1" applyFont="1" applyFill="1" applyAlignment="1">
      <alignment vertical="justify"/>
    </xf>
    <xf numFmtId="0" fontId="14" fillId="0" borderId="0" xfId="0" applyFont="1" applyFill="1"/>
    <xf numFmtId="0" fontId="14" fillId="0" borderId="1" xfId="0" quotePrefix="1" applyFont="1" applyFill="1" applyBorder="1" applyAlignment="1">
      <alignment vertical="justify"/>
    </xf>
    <xf numFmtId="170" fontId="15" fillId="0" borderId="1" xfId="2" applyNumberFormat="1" applyFont="1" applyFill="1" applyBorder="1"/>
    <xf numFmtId="170" fontId="15" fillId="0" borderId="1" xfId="0" applyNumberFormat="1" applyFont="1" applyFill="1" applyBorder="1"/>
    <xf numFmtId="170" fontId="14" fillId="0" borderId="1" xfId="0" applyNumberFormat="1" applyFont="1" applyFill="1" applyBorder="1"/>
    <xf numFmtId="165" fontId="15" fillId="0" borderId="1" xfId="2" applyFont="1" applyFill="1" applyBorder="1" applyAlignment="1">
      <alignment horizontal="center"/>
    </xf>
    <xf numFmtId="0" fontId="15" fillId="0" borderId="1" xfId="0" applyFont="1" applyFill="1" applyBorder="1" applyAlignment="1">
      <alignment horizontal="center"/>
    </xf>
    <xf numFmtId="0" fontId="15" fillId="0" borderId="1" xfId="0" applyFont="1" applyFill="1" applyBorder="1"/>
    <xf numFmtId="0" fontId="14" fillId="0" borderId="1" xfId="0" applyFont="1" applyFill="1" applyBorder="1" applyAlignment="1">
      <alignment horizontal="center"/>
    </xf>
    <xf numFmtId="0" fontId="16" fillId="0" borderId="1" xfId="4" applyBorder="1"/>
    <xf numFmtId="0" fontId="17" fillId="0" borderId="1" xfId="4" applyNumberFormat="1" applyFont="1" applyBorder="1"/>
    <xf numFmtId="171" fontId="16" fillId="0" borderId="1" xfId="4" applyNumberFormat="1" applyFont="1" applyBorder="1"/>
    <xf numFmtId="0" fontId="16" fillId="0" borderId="1" xfId="4" applyBorder="1"/>
    <xf numFmtId="0" fontId="0" fillId="0" borderId="1" xfId="0" applyBorder="1" applyAlignment="1">
      <alignment horizontal="center" vertical="center" wrapText="1"/>
    </xf>
    <xf numFmtId="0" fontId="13" fillId="0"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0" fillId="0" borderId="1" xfId="0" applyBorder="1" applyAlignment="1">
      <alignment horizontal="center"/>
    </xf>
    <xf numFmtId="0" fontId="13" fillId="0" borderId="1" xfId="0" applyFont="1" applyBorder="1" applyAlignment="1">
      <alignment horizont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49" fontId="0" fillId="2" borderId="1" xfId="0" applyNumberFormat="1" applyFill="1" applyBorder="1" applyAlignment="1">
      <alignment horizontal="left" vertical="center" wrapText="1"/>
    </xf>
    <xf numFmtId="0" fontId="0" fillId="0" borderId="1" xfId="0" applyFill="1" applyBorder="1"/>
    <xf numFmtId="0" fontId="0" fillId="0" borderId="1" xfId="0" applyFill="1" applyBorder="1" applyAlignment="1">
      <alignment wrapText="1"/>
    </xf>
    <xf numFmtId="0" fontId="0" fillId="0" borderId="1" xfId="0" applyBorder="1" applyAlignment="1">
      <alignment wrapText="1"/>
    </xf>
    <xf numFmtId="0" fontId="0" fillId="2" borderId="1" xfId="0" applyFill="1" applyBorder="1" applyAlignment="1">
      <alignment wrapText="1"/>
    </xf>
    <xf numFmtId="0" fontId="11" fillId="0" borderId="1" xfId="0" applyFont="1" applyFill="1" applyBorder="1" applyAlignment="1">
      <alignment horizontal="left" vertical="center" wrapText="1"/>
    </xf>
    <xf numFmtId="49" fontId="11" fillId="2"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49" fontId="19" fillId="2" borderId="1" xfId="0" applyNumberFormat="1" applyFont="1" applyFill="1" applyBorder="1" applyAlignment="1">
      <alignment horizontal="left" vertical="center" wrapText="1"/>
    </xf>
    <xf numFmtId="49" fontId="0" fillId="2" borderId="1" xfId="0" applyNumberFormat="1" applyFill="1" applyBorder="1"/>
    <xf numFmtId="3" fontId="0" fillId="0" borderId="1" xfId="0" applyNumberFormat="1" applyBorder="1"/>
    <xf numFmtId="0" fontId="7" fillId="3" borderId="1" xfId="0" applyFont="1" applyFill="1" applyBorder="1"/>
    <xf numFmtId="10" fontId="0" fillId="0" borderId="1" xfId="5" applyNumberFormat="1" applyFont="1" applyBorder="1"/>
    <xf numFmtId="0" fontId="6" fillId="3" borderId="4" xfId="0" applyFont="1" applyFill="1" applyBorder="1" applyAlignment="1">
      <alignment horizontal="center" vertical="top" wrapText="1"/>
    </xf>
    <xf numFmtId="0" fontId="6" fillId="3" borderId="5" xfId="0" applyFont="1" applyFill="1" applyBorder="1" applyAlignment="1">
      <alignment horizontal="center" vertical="top" wrapText="1"/>
    </xf>
    <xf numFmtId="0" fontId="6" fillId="3" borderId="2" xfId="0" applyFont="1" applyFill="1" applyBorder="1" applyAlignment="1">
      <alignment horizontal="center" vertical="top" wrapText="1"/>
    </xf>
    <xf numFmtId="168" fontId="4" fillId="0" borderId="1" xfId="0" applyNumberFormat="1" applyFont="1" applyBorder="1" applyAlignment="1">
      <alignment horizontal="justify" vertical="top"/>
    </xf>
    <xf numFmtId="0" fontId="4" fillId="0" borderId="1" xfId="0" applyFont="1" applyBorder="1" applyAlignment="1">
      <alignment horizontal="justify" vertical="top"/>
    </xf>
    <xf numFmtId="0" fontId="5" fillId="3" borderId="6" xfId="0" applyFont="1" applyFill="1" applyBorder="1" applyAlignment="1">
      <alignment vertical="top" wrapText="1"/>
    </xf>
    <xf numFmtId="0" fontId="5" fillId="3" borderId="1" xfId="0" applyFont="1" applyFill="1" applyBorder="1" applyAlignment="1">
      <alignment vertical="top" wrapText="1"/>
    </xf>
    <xf numFmtId="0" fontId="8" fillId="0" borderId="1" xfId="0" applyFont="1" applyBorder="1" applyAlignment="1">
      <alignment horizontal="center"/>
    </xf>
    <xf numFmtId="0" fontId="3" fillId="4" borderId="1"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2" xfId="0" applyFont="1" applyFill="1" applyBorder="1" applyAlignment="1">
      <alignment horizontal="center" vertical="center"/>
    </xf>
    <xf numFmtId="169" fontId="5" fillId="0" borderId="4" xfId="0" quotePrefix="1" applyNumberFormat="1" applyFont="1" applyFill="1" applyBorder="1" applyAlignment="1">
      <alignment horizontal="left" vertical="justify"/>
    </xf>
    <xf numFmtId="169" fontId="5" fillId="0" borderId="5" xfId="0" quotePrefix="1" applyNumberFormat="1" applyFont="1" applyFill="1" applyBorder="1" applyAlignment="1">
      <alignment horizontal="left" vertical="justify"/>
    </xf>
    <xf numFmtId="169" fontId="5" fillId="0" borderId="2" xfId="0" quotePrefix="1" applyNumberFormat="1" applyFont="1" applyFill="1" applyBorder="1" applyAlignment="1">
      <alignment horizontal="left" vertical="justify"/>
    </xf>
    <xf numFmtId="0" fontId="6" fillId="4" borderId="4" xfId="0" applyFont="1" applyFill="1" applyBorder="1" applyAlignment="1">
      <alignment horizontal="center" vertical="top" wrapText="1"/>
    </xf>
    <xf numFmtId="0" fontId="6" fillId="4" borderId="5" xfId="0" applyFont="1" applyFill="1" applyBorder="1" applyAlignment="1">
      <alignment horizontal="center" vertical="top" wrapText="1"/>
    </xf>
    <xf numFmtId="0" fontId="6" fillId="4" borderId="2" xfId="0" applyFont="1" applyFill="1" applyBorder="1" applyAlignment="1">
      <alignment horizontal="center" vertical="top" wrapText="1"/>
    </xf>
    <xf numFmtId="165" fontId="14" fillId="0" borderId="0" xfId="2" applyFont="1" applyFill="1" applyAlignment="1">
      <alignment horizontal="center" vertical="center"/>
    </xf>
    <xf numFmtId="0" fontId="14" fillId="0" borderId="1" xfId="0" quotePrefix="1" applyFont="1" applyFill="1" applyBorder="1" applyAlignment="1">
      <alignment horizontal="center" vertical="justify"/>
    </xf>
    <xf numFmtId="0" fontId="13" fillId="0" borderId="3" xfId="0" applyFont="1" applyFill="1" applyBorder="1" applyAlignment="1">
      <alignment horizontal="center" vertical="center" wrapText="1"/>
    </xf>
    <xf numFmtId="0" fontId="20" fillId="0" borderId="1" xfId="4" applyFont="1" applyBorder="1" applyAlignment="1">
      <alignment horizontal="left"/>
    </xf>
    <xf numFmtId="0" fontId="13" fillId="0" borderId="1" xfId="4" applyFont="1" applyBorder="1" applyAlignment="1">
      <alignment horizontal="left"/>
    </xf>
    <xf numFmtId="0" fontId="21" fillId="0" borderId="1" xfId="4" applyFont="1" applyBorder="1" applyAlignment="1">
      <alignment horizontal="left"/>
    </xf>
    <xf numFmtId="0" fontId="18" fillId="0" borderId="0" xfId="0" applyFont="1" applyFill="1" applyAlignment="1">
      <alignment horizontal="center" vertical="center" wrapText="1"/>
    </xf>
    <xf numFmtId="0" fontId="22" fillId="5" borderId="0" xfId="0" applyNumberFormat="1" applyFont="1" applyFill="1" applyBorder="1" applyAlignment="1" applyProtection="1">
      <alignment horizontal="left"/>
    </xf>
    <xf numFmtId="0" fontId="0" fillId="0" borderId="0" xfId="0" applyNumberFormat="1" applyFont="1" applyFill="1" applyBorder="1" applyAlignment="1" applyProtection="1">
      <alignment wrapText="1"/>
    </xf>
    <xf numFmtId="172" fontId="0" fillId="0" borderId="0" xfId="0" applyNumberFormat="1" applyFont="1" applyBorder="1" applyAlignment="1">
      <alignment horizontal="right" vertical="top"/>
    </xf>
    <xf numFmtId="0" fontId="0" fillId="0" borderId="0" xfId="0" applyAlignment="1">
      <alignment wrapText="1"/>
    </xf>
    <xf numFmtId="0" fontId="22" fillId="6" borderId="8" xfId="0" applyNumberFormat="1" applyFont="1" applyFill="1" applyBorder="1" applyAlignment="1" applyProtection="1">
      <alignment horizontal="center"/>
    </xf>
  </cellXfs>
  <cellStyles count="6">
    <cellStyle name="Millares" xfId="2" builtinId="3"/>
    <cellStyle name="Moneda" xfId="1" builtinId="4"/>
    <cellStyle name="Normal" xfId="0" builtinId="0"/>
    <cellStyle name="Normal 2" xfId="4"/>
    <cellStyle name="Normal 4" xfId="3"/>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abSelected="1" workbookViewId="0">
      <selection activeCell="D27" sqref="D27"/>
    </sheetView>
  </sheetViews>
  <sheetFormatPr baseColWidth="10" defaultRowHeight="15"/>
  <cols>
    <col min="1" max="1" width="42.140625" customWidth="1"/>
    <col min="2" max="2" width="23.5703125" bestFit="1" customWidth="1"/>
    <col min="4" max="4" width="24.140625" bestFit="1" customWidth="1"/>
    <col min="5" max="5" width="15.140625" bestFit="1" customWidth="1"/>
  </cols>
  <sheetData>
    <row r="1" spans="1:5" ht="18">
      <c r="A1" s="8"/>
      <c r="B1" s="8"/>
    </row>
    <row r="2" spans="1:5" ht="18">
      <c r="A2" s="81" t="s">
        <v>22</v>
      </c>
      <c r="B2" s="81"/>
      <c r="C2" s="81"/>
      <c r="D2" s="81"/>
      <c r="E2" s="81"/>
    </row>
    <row r="3" spans="1:5" ht="18">
      <c r="A3" s="81" t="s">
        <v>101</v>
      </c>
      <c r="B3" s="81"/>
      <c r="C3" s="81"/>
      <c r="D3" s="81"/>
      <c r="E3" s="81"/>
    </row>
    <row r="4" spans="1:5" ht="18">
      <c r="A4" s="81" t="s">
        <v>9</v>
      </c>
      <c r="B4" s="81"/>
      <c r="C4" s="81"/>
      <c r="D4" s="81"/>
      <c r="E4" s="81"/>
    </row>
    <row r="5" spans="1:5" ht="18">
      <c r="A5" s="3"/>
      <c r="B5" s="3"/>
    </row>
    <row r="6" spans="1:5">
      <c r="A6" s="74" t="s">
        <v>16</v>
      </c>
      <c r="B6" s="75"/>
      <c r="C6" s="76"/>
      <c r="D6" s="17" t="s">
        <v>17</v>
      </c>
    </row>
    <row r="7" spans="1:5">
      <c r="A7" s="77" t="s">
        <v>127</v>
      </c>
      <c r="B7" s="78"/>
      <c r="C7" s="78"/>
      <c r="D7" s="15">
        <v>173017429468.06335</v>
      </c>
    </row>
    <row r="8" spans="1:5" ht="15" customHeight="1">
      <c r="A8" s="77" t="s">
        <v>128</v>
      </c>
      <c r="B8" s="78"/>
      <c r="C8" s="78"/>
      <c r="D8" s="16">
        <v>17301742946.806335</v>
      </c>
    </row>
    <row r="9" spans="1:5">
      <c r="A9" s="77" t="s">
        <v>129</v>
      </c>
      <c r="B9" s="78"/>
      <c r="C9" s="78"/>
      <c r="D9" s="15">
        <v>929401358</v>
      </c>
    </row>
    <row r="10" spans="1:5" ht="15" customHeight="1">
      <c r="A10" s="77" t="s">
        <v>130</v>
      </c>
      <c r="B10" s="78"/>
      <c r="C10" s="78"/>
      <c r="D10" s="15">
        <v>102000000000</v>
      </c>
    </row>
    <row r="11" spans="1:5" ht="15" customHeight="1">
      <c r="A11" s="77" t="s">
        <v>131</v>
      </c>
      <c r="B11" s="78"/>
      <c r="C11" s="78"/>
      <c r="D11" s="15">
        <v>11900876485.245047</v>
      </c>
    </row>
    <row r="12" spans="1:5">
      <c r="A12" s="77" t="s">
        <v>132</v>
      </c>
      <c r="B12" s="78"/>
      <c r="C12" s="78"/>
      <c r="D12" s="15">
        <v>174382403</v>
      </c>
    </row>
    <row r="13" spans="1:5">
      <c r="A13" s="77" t="s">
        <v>133</v>
      </c>
      <c r="B13" s="78"/>
      <c r="C13" s="78"/>
      <c r="D13" s="15">
        <v>15085574940.843027</v>
      </c>
    </row>
    <row r="14" spans="1:5" ht="15" customHeight="1">
      <c r="A14" s="77" t="s">
        <v>123</v>
      </c>
      <c r="B14" s="78"/>
      <c r="C14" s="78"/>
      <c r="D14" s="15">
        <v>5100460391</v>
      </c>
    </row>
    <row r="15" spans="1:5">
      <c r="A15" s="77" t="s">
        <v>134</v>
      </c>
      <c r="B15" s="78"/>
      <c r="C15" s="78"/>
      <c r="D15" s="15">
        <v>344423376.19999999</v>
      </c>
    </row>
    <row r="16" spans="1:5" ht="15" customHeight="1">
      <c r="A16" s="77" t="s">
        <v>135</v>
      </c>
      <c r="B16" s="78"/>
      <c r="C16" s="78"/>
      <c r="D16" s="15">
        <v>20320750279.134785</v>
      </c>
    </row>
    <row r="17" spans="1:5" ht="15" customHeight="1">
      <c r="A17" s="77" t="s">
        <v>136</v>
      </c>
      <c r="B17" s="78"/>
      <c r="C17" s="78"/>
      <c r="D17" s="15">
        <v>1460485878.6199999</v>
      </c>
    </row>
    <row r="18" spans="1:5" ht="15" customHeight="1">
      <c r="A18" s="77" t="s">
        <v>137</v>
      </c>
      <c r="B18" s="78"/>
      <c r="C18" s="78"/>
      <c r="D18" s="15">
        <v>226230976</v>
      </c>
    </row>
    <row r="19" spans="1:5">
      <c r="A19" s="77" t="s">
        <v>138</v>
      </c>
      <c r="B19" s="78"/>
      <c r="C19" s="78"/>
      <c r="D19" s="15">
        <v>17640952</v>
      </c>
    </row>
    <row r="20" spans="1:5" ht="15" customHeight="1">
      <c r="A20" s="77" t="s">
        <v>139</v>
      </c>
      <c r="B20" s="78"/>
      <c r="C20" s="78"/>
      <c r="D20" s="15">
        <v>49473432</v>
      </c>
      <c r="E20" s="4"/>
    </row>
    <row r="21" spans="1:5" ht="15" customHeight="1">
      <c r="A21" s="77" t="s">
        <v>140</v>
      </c>
      <c r="B21" s="78"/>
      <c r="C21" s="78"/>
      <c r="D21" s="15">
        <v>653067542</v>
      </c>
    </row>
    <row r="22" spans="1:5" ht="15" customHeight="1">
      <c r="A22" s="77" t="s">
        <v>141</v>
      </c>
      <c r="B22" s="78"/>
      <c r="C22" s="78"/>
      <c r="D22" s="15">
        <v>2378124355.9999995</v>
      </c>
    </row>
    <row r="23" spans="1:5">
      <c r="A23" s="77" t="s">
        <v>142</v>
      </c>
      <c r="B23" s="78"/>
      <c r="C23" s="78"/>
      <c r="D23" s="15">
        <v>2759925723.9900007</v>
      </c>
    </row>
    <row r="24" spans="1:5" ht="18" customHeight="1">
      <c r="A24" s="77" t="s">
        <v>143</v>
      </c>
      <c r="B24" s="78"/>
      <c r="C24" s="78"/>
      <c r="D24" s="15">
        <v>9089256482.2026882</v>
      </c>
    </row>
    <row r="25" spans="1:5">
      <c r="A25" s="77" t="s">
        <v>144</v>
      </c>
      <c r="B25" s="78"/>
      <c r="C25" s="78"/>
      <c r="D25" s="15">
        <v>3646430275.4000001</v>
      </c>
    </row>
    <row r="26" spans="1:5">
      <c r="A26" s="77" t="s">
        <v>145</v>
      </c>
      <c r="B26" s="78"/>
      <c r="C26" s="78"/>
      <c r="D26" s="15">
        <v>1203880625.6300001</v>
      </c>
    </row>
    <row r="27" spans="1:5" ht="15" customHeight="1">
      <c r="A27" s="77" t="s">
        <v>146</v>
      </c>
      <c r="B27" s="78"/>
      <c r="C27" s="78"/>
      <c r="D27" s="15">
        <f>(SUM(D7:D23)-D8-D10)*6%</f>
        <v>14065094853.725771</v>
      </c>
    </row>
    <row r="28" spans="1:5" ht="18">
      <c r="A28" s="82" t="s">
        <v>98</v>
      </c>
      <c r="B28" s="82"/>
      <c r="C28" s="82"/>
      <c r="D28" s="28">
        <f>SUM(D7:D27)</f>
        <v>381724652745.86102</v>
      </c>
    </row>
    <row r="31" spans="1:5">
      <c r="A31" s="79" t="s">
        <v>100</v>
      </c>
      <c r="B31" s="80"/>
      <c r="C31" s="80"/>
      <c r="D31" s="18">
        <v>6000000000</v>
      </c>
    </row>
  </sheetData>
  <mergeCells count="27">
    <mergeCell ref="A31:C31"/>
    <mergeCell ref="A2:E2"/>
    <mergeCell ref="A3:E3"/>
    <mergeCell ref="A4:E4"/>
    <mergeCell ref="A24:C24"/>
    <mergeCell ref="A25:C25"/>
    <mergeCell ref="A26:C26"/>
    <mergeCell ref="A27:C27"/>
    <mergeCell ref="A28:C28"/>
    <mergeCell ref="A19:C19"/>
    <mergeCell ref="A20:C20"/>
    <mergeCell ref="A21:C21"/>
    <mergeCell ref="A22:C22"/>
    <mergeCell ref="A11:C11"/>
    <mergeCell ref="A12:C12"/>
    <mergeCell ref="A13:C13"/>
    <mergeCell ref="A23:C23"/>
    <mergeCell ref="A14:C14"/>
    <mergeCell ref="A15:C15"/>
    <mergeCell ref="A16:C16"/>
    <mergeCell ref="A17:C17"/>
    <mergeCell ref="A18:C18"/>
    <mergeCell ref="A6:C6"/>
    <mergeCell ref="A7:C7"/>
    <mergeCell ref="A8:C8"/>
    <mergeCell ref="A9:C9"/>
    <mergeCell ref="A10:C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8"/>
  <sheetViews>
    <sheetView workbookViewId="0">
      <selection sqref="A1:XFD1048576"/>
    </sheetView>
  </sheetViews>
  <sheetFormatPr baseColWidth="10" defaultColWidth="11.42578125" defaultRowHeight="15"/>
  <cols>
    <col min="1" max="1" width="11.42578125" style="100" bestFit="1" customWidth="1"/>
    <col min="2" max="2" width="57.140625" style="100" bestFit="1" customWidth="1"/>
    <col min="3" max="3" width="15" style="101" bestFit="1" customWidth="1"/>
    <col min="4" max="4" width="23.28515625" style="101" bestFit="1" customWidth="1"/>
    <col min="5" max="16384" width="11.42578125" style="102"/>
  </cols>
  <sheetData>
    <row r="1" spans="1:4" ht="11.25" customHeight="1">
      <c r="A1" s="99" t="s">
        <v>9</v>
      </c>
    </row>
    <row r="2" spans="1:4" ht="11.25" customHeight="1">
      <c r="A2" s="99" t="s">
        <v>1672</v>
      </c>
    </row>
    <row r="3" spans="1:4" ht="11.25" customHeight="1">
      <c r="A3" s="99" t="s">
        <v>1673</v>
      </c>
    </row>
    <row r="6" spans="1:4" ht="11.25" customHeight="1" thickBot="1"/>
    <row r="7" spans="1:4" ht="11.25" customHeight="1" thickBot="1">
      <c r="A7" s="103" t="s">
        <v>1674</v>
      </c>
      <c r="B7" s="103" t="s">
        <v>1675</v>
      </c>
      <c r="C7" s="103" t="s">
        <v>1676</v>
      </c>
      <c r="D7" s="103" t="s">
        <v>1677</v>
      </c>
    </row>
    <row r="8" spans="1:4" ht="11.25" customHeight="1">
      <c r="A8" s="100" t="s">
        <v>1678</v>
      </c>
      <c r="B8" s="100" t="s">
        <v>1679</v>
      </c>
      <c r="C8" s="101">
        <v>2452000</v>
      </c>
      <c r="D8" s="101">
        <v>1226000</v>
      </c>
    </row>
    <row r="9" spans="1:4" ht="11.25" customHeight="1">
      <c r="A9" s="100" t="s">
        <v>1680</v>
      </c>
      <c r="B9" s="100" t="s">
        <v>1681</v>
      </c>
      <c r="C9" s="101">
        <v>3417000</v>
      </c>
      <c r="D9" s="101">
        <v>142821</v>
      </c>
    </row>
    <row r="10" spans="1:4" ht="11.25" customHeight="1">
      <c r="A10" s="100" t="s">
        <v>1682</v>
      </c>
      <c r="B10" s="100" t="s">
        <v>1683</v>
      </c>
      <c r="C10" s="101">
        <v>115000</v>
      </c>
      <c r="D10" s="101">
        <v>102000</v>
      </c>
    </row>
    <row r="11" spans="1:4" ht="11.25" customHeight="1">
      <c r="A11" s="100" t="s">
        <v>1684</v>
      </c>
      <c r="B11" s="100" t="s">
        <v>1685</v>
      </c>
      <c r="C11" s="101">
        <v>1075000</v>
      </c>
      <c r="D11" s="101">
        <v>537500</v>
      </c>
    </row>
    <row r="12" spans="1:4" ht="11.25" customHeight="1">
      <c r="A12" s="100" t="s">
        <v>1686</v>
      </c>
      <c r="B12" s="100" t="s">
        <v>1687</v>
      </c>
      <c r="C12" s="101">
        <v>115000</v>
      </c>
      <c r="D12" s="101">
        <v>102000</v>
      </c>
    </row>
    <row r="13" spans="1:4" ht="11.25" customHeight="1">
      <c r="A13" s="100" t="s">
        <v>1688</v>
      </c>
      <c r="B13" s="100" t="s">
        <v>1689</v>
      </c>
      <c r="C13" s="101">
        <v>683000</v>
      </c>
      <c r="D13" s="101">
        <v>341500</v>
      </c>
    </row>
    <row r="14" spans="1:4" ht="11.25" customHeight="1">
      <c r="A14" s="100" t="s">
        <v>1690</v>
      </c>
      <c r="B14" s="100" t="s">
        <v>1691</v>
      </c>
      <c r="C14" s="101">
        <v>629000</v>
      </c>
      <c r="D14" s="101">
        <v>314500</v>
      </c>
    </row>
    <row r="15" spans="1:4" ht="11.25" customHeight="1">
      <c r="A15" s="100" t="s">
        <v>1692</v>
      </c>
      <c r="B15" s="100" t="s">
        <v>1693</v>
      </c>
      <c r="C15" s="101">
        <v>629000</v>
      </c>
      <c r="D15" s="101">
        <v>314500</v>
      </c>
    </row>
    <row r="16" spans="1:4" ht="11.25" customHeight="1">
      <c r="A16" s="100" t="s">
        <v>1694</v>
      </c>
      <c r="B16" s="100" t="s">
        <v>1695</v>
      </c>
      <c r="C16" s="101">
        <v>3252000</v>
      </c>
      <c r="D16" s="101">
        <v>1626000</v>
      </c>
    </row>
    <row r="17" spans="1:4" ht="11.25" customHeight="1">
      <c r="A17" s="100" t="s">
        <v>1696</v>
      </c>
      <c r="B17" s="100" t="s">
        <v>1697</v>
      </c>
      <c r="C17" s="101">
        <v>4858000</v>
      </c>
      <c r="D17" s="101">
        <v>2607850</v>
      </c>
    </row>
    <row r="18" spans="1:4" ht="11.25" customHeight="1">
      <c r="A18" s="100" t="s">
        <v>1698</v>
      </c>
      <c r="B18" s="100" t="s">
        <v>1699</v>
      </c>
      <c r="C18" s="101">
        <v>721000</v>
      </c>
      <c r="D18" s="101">
        <v>360500</v>
      </c>
    </row>
    <row r="19" spans="1:4" ht="11.25" customHeight="1">
      <c r="A19" s="100" t="s">
        <v>1700</v>
      </c>
      <c r="B19" s="100" t="s">
        <v>1701</v>
      </c>
      <c r="C19" s="101">
        <v>721000</v>
      </c>
      <c r="D19" s="101">
        <v>632261</v>
      </c>
    </row>
    <row r="20" spans="1:4" ht="11.25" customHeight="1">
      <c r="A20" s="100" t="s">
        <v>1702</v>
      </c>
      <c r="B20" s="100" t="s">
        <v>1703</v>
      </c>
      <c r="C20" s="101">
        <v>2081000</v>
      </c>
      <c r="D20" s="101">
        <v>1040500</v>
      </c>
    </row>
    <row r="21" spans="1:4" ht="11.25" customHeight="1">
      <c r="A21" s="100" t="s">
        <v>1704</v>
      </c>
      <c r="B21" s="100" t="s">
        <v>1705</v>
      </c>
      <c r="C21" s="101">
        <v>755000</v>
      </c>
      <c r="D21" s="101">
        <v>255000</v>
      </c>
    </row>
    <row r="22" spans="1:4" ht="11.25" customHeight="1">
      <c r="A22" s="100" t="s">
        <v>1706</v>
      </c>
      <c r="B22" s="100" t="s">
        <v>1707</v>
      </c>
      <c r="C22" s="101">
        <v>4122000</v>
      </c>
      <c r="D22" s="101">
        <v>2880110</v>
      </c>
    </row>
    <row r="23" spans="1:4" ht="11.25" customHeight="1">
      <c r="A23" s="100" t="s">
        <v>1708</v>
      </c>
      <c r="B23" s="100" t="s">
        <v>1709</v>
      </c>
      <c r="C23" s="101">
        <v>4122000</v>
      </c>
      <c r="D23" s="101">
        <v>340688</v>
      </c>
    </row>
    <row r="24" spans="1:4" ht="11.25" customHeight="1">
      <c r="A24" s="100" t="s">
        <v>1710</v>
      </c>
      <c r="B24" s="100" t="s">
        <v>1711</v>
      </c>
      <c r="C24" s="101">
        <v>4575000</v>
      </c>
      <c r="D24" s="101">
        <v>2287500</v>
      </c>
    </row>
    <row r="25" spans="1:4" ht="11.25" customHeight="1">
      <c r="A25" s="100" t="s">
        <v>1712</v>
      </c>
      <c r="B25" s="100" t="s">
        <v>1713</v>
      </c>
      <c r="C25" s="101">
        <v>75000</v>
      </c>
      <c r="D25" s="101">
        <v>3000</v>
      </c>
    </row>
    <row r="26" spans="1:4" ht="11.25" customHeight="1">
      <c r="A26" s="100" t="s">
        <v>1714</v>
      </c>
      <c r="B26" s="100" t="s">
        <v>1715</v>
      </c>
      <c r="C26" s="101">
        <v>5141000</v>
      </c>
      <c r="D26" s="101">
        <v>2641000</v>
      </c>
    </row>
    <row r="27" spans="1:4" ht="11.25" customHeight="1">
      <c r="A27" s="100" t="s">
        <v>1716</v>
      </c>
      <c r="B27" s="100" t="s">
        <v>1717</v>
      </c>
      <c r="C27" s="101">
        <v>571000</v>
      </c>
      <c r="D27" s="101">
        <v>95167</v>
      </c>
    </row>
    <row r="28" spans="1:4" ht="11.25" customHeight="1">
      <c r="A28" s="100" t="s">
        <v>1718</v>
      </c>
      <c r="B28" s="100" t="s">
        <v>1719</v>
      </c>
      <c r="C28" s="101">
        <v>713000</v>
      </c>
      <c r="D28" s="101">
        <v>118833</v>
      </c>
    </row>
    <row r="29" spans="1:4" ht="11.25" customHeight="1">
      <c r="A29" s="100" t="s">
        <v>1720</v>
      </c>
      <c r="B29" s="100" t="s">
        <v>1721</v>
      </c>
      <c r="C29" s="101">
        <v>72000</v>
      </c>
      <c r="D29" s="101">
        <v>0</v>
      </c>
    </row>
    <row r="30" spans="1:4" ht="11.25" customHeight="1">
      <c r="A30" s="100" t="s">
        <v>1722</v>
      </c>
      <c r="B30" s="100" t="s">
        <v>1723</v>
      </c>
      <c r="C30" s="101">
        <v>273000</v>
      </c>
      <c r="D30" s="101">
        <v>260000</v>
      </c>
    </row>
    <row r="31" spans="1:4" ht="11.25" customHeight="1">
      <c r="A31" s="100" t="s">
        <v>1724</v>
      </c>
      <c r="B31" s="100" t="s">
        <v>1725</v>
      </c>
      <c r="C31" s="101">
        <v>1394000</v>
      </c>
      <c r="D31" s="101">
        <v>1018833</v>
      </c>
    </row>
    <row r="32" spans="1:4" ht="11.25" customHeight="1">
      <c r="A32" s="100" t="s">
        <v>1726</v>
      </c>
      <c r="B32" s="100" t="s">
        <v>1727</v>
      </c>
      <c r="C32" s="101">
        <v>3101000</v>
      </c>
      <c r="D32" s="101">
        <v>249921</v>
      </c>
    </row>
    <row r="33" spans="1:4" ht="11.25" customHeight="1">
      <c r="A33" s="100" t="s">
        <v>1728</v>
      </c>
      <c r="B33" s="100" t="s">
        <v>1729</v>
      </c>
      <c r="C33" s="101">
        <v>721000</v>
      </c>
      <c r="D33" s="101">
        <v>92500</v>
      </c>
    </row>
    <row r="34" spans="1:4" ht="11.25" customHeight="1">
      <c r="A34" s="100" t="s">
        <v>1730</v>
      </c>
      <c r="B34" s="100" t="s">
        <v>1731</v>
      </c>
      <c r="C34" s="101">
        <v>567000</v>
      </c>
      <c r="D34" s="101">
        <v>373575</v>
      </c>
    </row>
    <row r="35" spans="1:4" ht="11.25" customHeight="1">
      <c r="A35" s="100" t="s">
        <v>1732</v>
      </c>
      <c r="B35" s="100" t="s">
        <v>1733</v>
      </c>
      <c r="C35" s="101">
        <v>569000</v>
      </c>
      <c r="D35" s="101">
        <v>284500</v>
      </c>
    </row>
    <row r="36" spans="1:4" ht="11.25" customHeight="1">
      <c r="A36" s="100" t="s">
        <v>1734</v>
      </c>
      <c r="B36" s="100" t="s">
        <v>1735</v>
      </c>
      <c r="C36" s="101">
        <v>608000</v>
      </c>
      <c r="D36" s="101">
        <v>304000</v>
      </c>
    </row>
    <row r="37" spans="1:4" ht="11.25" customHeight="1">
      <c r="A37" s="100" t="s">
        <v>1736</v>
      </c>
      <c r="B37" s="100" t="s">
        <v>1737</v>
      </c>
      <c r="C37" s="101">
        <v>5141000</v>
      </c>
      <c r="D37" s="101">
        <v>1584143</v>
      </c>
    </row>
    <row r="38" spans="1:4" ht="11.25" customHeight="1">
      <c r="A38" s="100" t="s">
        <v>1738</v>
      </c>
      <c r="B38" s="100" t="s">
        <v>1739</v>
      </c>
      <c r="C38" s="101">
        <v>1128000</v>
      </c>
      <c r="D38" s="101">
        <v>564000</v>
      </c>
    </row>
    <row r="39" spans="1:4" ht="11.25" customHeight="1">
      <c r="A39" s="100" t="s">
        <v>1740</v>
      </c>
      <c r="B39" s="100" t="s">
        <v>1741</v>
      </c>
      <c r="C39" s="101">
        <v>510000</v>
      </c>
      <c r="D39" s="101">
        <v>255000</v>
      </c>
    </row>
    <row r="40" spans="1:4" ht="11.25" customHeight="1">
      <c r="A40" s="100" t="s">
        <v>1742</v>
      </c>
      <c r="B40" s="100" t="s">
        <v>1743</v>
      </c>
      <c r="C40" s="101">
        <v>279000</v>
      </c>
      <c r="D40" s="101">
        <v>139500</v>
      </c>
    </row>
    <row r="41" spans="1:4" ht="11.25" customHeight="1">
      <c r="A41" s="100" t="s">
        <v>1744</v>
      </c>
      <c r="B41" s="100" t="s">
        <v>1745</v>
      </c>
      <c r="C41" s="101">
        <v>234000</v>
      </c>
      <c r="D41" s="101">
        <v>117000</v>
      </c>
    </row>
    <row r="42" spans="1:4" ht="11.25" customHeight="1">
      <c r="A42" s="100" t="s">
        <v>1746</v>
      </c>
      <c r="B42" s="100" t="s">
        <v>1747</v>
      </c>
      <c r="C42" s="101">
        <v>1759000</v>
      </c>
      <c r="D42" s="101">
        <v>879500</v>
      </c>
    </row>
    <row r="43" spans="1:4" ht="11.25" customHeight="1">
      <c r="A43" s="100" t="s">
        <v>1748</v>
      </c>
      <c r="B43" s="100" t="s">
        <v>1749</v>
      </c>
      <c r="C43" s="101">
        <v>401000</v>
      </c>
      <c r="D43" s="101">
        <v>251000</v>
      </c>
    </row>
    <row r="44" spans="1:4" ht="11.25" customHeight="1">
      <c r="A44" s="100" t="s">
        <v>1750</v>
      </c>
      <c r="B44" s="100" t="s">
        <v>1751</v>
      </c>
      <c r="C44" s="101">
        <v>616000</v>
      </c>
      <c r="D44" s="101">
        <v>308000</v>
      </c>
    </row>
    <row r="45" spans="1:4" ht="11.25" customHeight="1">
      <c r="A45" s="100" t="s">
        <v>1752</v>
      </c>
      <c r="B45" s="100" t="s">
        <v>1753</v>
      </c>
      <c r="C45" s="101">
        <v>664000</v>
      </c>
      <c r="D45" s="101">
        <v>394184</v>
      </c>
    </row>
    <row r="46" spans="1:4" ht="11.25" customHeight="1">
      <c r="A46" s="100" t="s">
        <v>1754</v>
      </c>
      <c r="B46" s="100" t="s">
        <v>1755</v>
      </c>
      <c r="C46" s="101">
        <v>202000</v>
      </c>
      <c r="D46" s="101">
        <v>152000</v>
      </c>
    </row>
    <row r="47" spans="1:4" ht="11.25" customHeight="1">
      <c r="A47" s="100" t="s">
        <v>1756</v>
      </c>
      <c r="B47" s="100" t="s">
        <v>1757</v>
      </c>
      <c r="C47" s="101">
        <v>2084000</v>
      </c>
      <c r="D47" s="101">
        <v>1042000</v>
      </c>
    </row>
    <row r="48" spans="1:4" ht="11.25" customHeight="1">
      <c r="A48" s="100" t="s">
        <v>1758</v>
      </c>
      <c r="B48" s="100" t="s">
        <v>1759</v>
      </c>
      <c r="C48" s="101">
        <v>573000</v>
      </c>
      <c r="D48" s="101">
        <v>286500</v>
      </c>
    </row>
    <row r="49" spans="1:4" ht="11.25" customHeight="1">
      <c r="A49" s="100" t="s">
        <v>1760</v>
      </c>
      <c r="B49" s="100" t="s">
        <v>1761</v>
      </c>
      <c r="C49" s="101">
        <v>1115000</v>
      </c>
      <c r="D49" s="101">
        <v>371666</v>
      </c>
    </row>
    <row r="50" spans="1:4" ht="11.25" customHeight="1">
      <c r="A50" s="100" t="s">
        <v>1762</v>
      </c>
      <c r="B50" s="100" t="s">
        <v>1763</v>
      </c>
      <c r="C50" s="101">
        <v>766000</v>
      </c>
      <c r="D50" s="101">
        <v>300000</v>
      </c>
    </row>
    <row r="51" spans="1:4" ht="11.25" customHeight="1">
      <c r="A51" s="100" t="s">
        <v>1764</v>
      </c>
      <c r="B51" s="100" t="s">
        <v>1765</v>
      </c>
      <c r="C51" s="101">
        <v>563000</v>
      </c>
      <c r="D51" s="101">
        <v>281500</v>
      </c>
    </row>
    <row r="52" spans="1:4" ht="11.25" customHeight="1">
      <c r="A52" s="100" t="s">
        <v>1766</v>
      </c>
      <c r="B52" s="100" t="s">
        <v>1767</v>
      </c>
      <c r="C52" s="101">
        <v>199000</v>
      </c>
      <c r="D52" s="101">
        <v>99500</v>
      </c>
    </row>
    <row r="53" spans="1:4" ht="11.25" customHeight="1">
      <c r="A53" s="100" t="s">
        <v>1768</v>
      </c>
      <c r="B53" s="100" t="s">
        <v>1769</v>
      </c>
      <c r="C53" s="101">
        <v>863000</v>
      </c>
      <c r="D53" s="101">
        <v>449006</v>
      </c>
    </row>
    <row r="54" spans="1:4" ht="11.25" customHeight="1">
      <c r="A54" s="100" t="s">
        <v>1770</v>
      </c>
      <c r="B54" s="100" t="s">
        <v>1771</v>
      </c>
      <c r="C54" s="101">
        <v>100000</v>
      </c>
      <c r="D54" s="101">
        <v>22000</v>
      </c>
    </row>
    <row r="55" spans="1:4" ht="11.25" customHeight="1">
      <c r="A55" s="100" t="s">
        <v>1772</v>
      </c>
      <c r="B55" s="100" t="s">
        <v>1773</v>
      </c>
      <c r="C55" s="101">
        <v>4286000</v>
      </c>
      <c r="D55" s="101">
        <v>1786000</v>
      </c>
    </row>
    <row r="56" spans="1:4" ht="11.25" customHeight="1">
      <c r="A56" s="100" t="s">
        <v>1774</v>
      </c>
      <c r="B56" s="100" t="s">
        <v>1775</v>
      </c>
      <c r="C56" s="101">
        <v>4286000</v>
      </c>
      <c r="D56" s="101">
        <v>918328</v>
      </c>
    </row>
    <row r="57" spans="1:4" ht="11.25" customHeight="1">
      <c r="A57" s="100" t="s">
        <v>1734</v>
      </c>
      <c r="B57" s="100" t="s">
        <v>1735</v>
      </c>
      <c r="C57" s="101">
        <v>3225000</v>
      </c>
      <c r="D57" s="101">
        <v>1612500</v>
      </c>
    </row>
    <row r="58" spans="1:4" ht="11.25" customHeight="1">
      <c r="A58" s="100" t="s">
        <v>1776</v>
      </c>
      <c r="B58" s="100" t="s">
        <v>1777</v>
      </c>
      <c r="C58" s="101">
        <v>944000</v>
      </c>
      <c r="D58" s="101">
        <v>250000</v>
      </c>
    </row>
    <row r="59" spans="1:4" ht="11.25" customHeight="1">
      <c r="A59" s="100" t="s">
        <v>1778</v>
      </c>
      <c r="B59" s="100" t="s">
        <v>1779</v>
      </c>
      <c r="C59" s="101">
        <v>944000</v>
      </c>
      <c r="D59" s="101">
        <v>250000</v>
      </c>
    </row>
    <row r="60" spans="1:4" ht="11.25" customHeight="1">
      <c r="A60" s="100" t="s">
        <v>1780</v>
      </c>
      <c r="B60" s="100" t="s">
        <v>1781</v>
      </c>
      <c r="C60" s="101">
        <v>944000</v>
      </c>
      <c r="D60" s="101">
        <v>300000</v>
      </c>
    </row>
    <row r="61" spans="1:4" ht="11.25" customHeight="1">
      <c r="A61" s="100" t="s">
        <v>1782</v>
      </c>
      <c r="B61" s="100" t="s">
        <v>1783</v>
      </c>
      <c r="C61" s="101">
        <v>944000</v>
      </c>
      <c r="D61" s="101">
        <v>300000</v>
      </c>
    </row>
    <row r="62" spans="1:4" ht="11.25" customHeight="1">
      <c r="A62" s="100" t="s">
        <v>1784</v>
      </c>
      <c r="B62" s="100" t="s">
        <v>1785</v>
      </c>
      <c r="C62" s="101">
        <v>944000</v>
      </c>
      <c r="D62" s="101">
        <v>250000</v>
      </c>
    </row>
    <row r="63" spans="1:4" ht="11.25" customHeight="1">
      <c r="A63" s="100" t="s">
        <v>1786</v>
      </c>
      <c r="B63" s="100" t="s">
        <v>1787</v>
      </c>
      <c r="C63" s="101">
        <v>893000</v>
      </c>
      <c r="D63" s="101">
        <v>290500</v>
      </c>
    </row>
    <row r="64" spans="1:4" ht="11.25" customHeight="1">
      <c r="A64" s="100" t="s">
        <v>1788</v>
      </c>
      <c r="B64" s="100" t="s">
        <v>1789</v>
      </c>
      <c r="C64" s="101">
        <v>944000</v>
      </c>
      <c r="D64" s="101">
        <v>50000</v>
      </c>
    </row>
    <row r="65" spans="1:4" ht="11.25" customHeight="1">
      <c r="A65" s="100" t="s">
        <v>1790</v>
      </c>
      <c r="B65" s="100" t="s">
        <v>1791</v>
      </c>
      <c r="C65" s="101">
        <v>569000</v>
      </c>
      <c r="D65" s="101">
        <v>419000</v>
      </c>
    </row>
    <row r="66" spans="1:4" ht="11.25" customHeight="1">
      <c r="A66" s="100" t="s">
        <v>1792</v>
      </c>
      <c r="B66" s="100" t="s">
        <v>1793</v>
      </c>
      <c r="C66" s="101">
        <v>195000</v>
      </c>
      <c r="D66" s="101">
        <v>97500</v>
      </c>
    </row>
    <row r="67" spans="1:4" ht="11.25" customHeight="1">
      <c r="A67" s="100" t="s">
        <v>1794</v>
      </c>
      <c r="B67" s="100" t="s">
        <v>1795</v>
      </c>
      <c r="C67" s="101">
        <v>247000</v>
      </c>
      <c r="D67" s="101">
        <v>123500</v>
      </c>
    </row>
    <row r="68" spans="1:4" ht="11.25" customHeight="1">
      <c r="A68" s="100" t="s">
        <v>1796</v>
      </c>
      <c r="B68" s="100" t="s">
        <v>1797</v>
      </c>
      <c r="C68" s="101">
        <v>2164000</v>
      </c>
      <c r="D68" s="101">
        <v>1082000</v>
      </c>
    </row>
    <row r="69" spans="1:4" ht="11.25" customHeight="1">
      <c r="A69" s="100" t="s">
        <v>1798</v>
      </c>
      <c r="B69" s="100" t="s">
        <v>1799</v>
      </c>
      <c r="C69" s="101">
        <v>148000</v>
      </c>
      <c r="D69" s="101">
        <v>87928</v>
      </c>
    </row>
    <row r="70" spans="1:4" ht="11.25" customHeight="1">
      <c r="A70" s="100" t="s">
        <v>1800</v>
      </c>
      <c r="B70" s="100" t="s">
        <v>1801</v>
      </c>
      <c r="C70" s="101">
        <v>177000</v>
      </c>
      <c r="D70" s="101">
        <v>88500</v>
      </c>
    </row>
    <row r="71" spans="1:4" ht="11.25" customHeight="1">
      <c r="A71" s="100" t="s">
        <v>1802</v>
      </c>
      <c r="B71" s="100" t="s">
        <v>1803</v>
      </c>
      <c r="C71" s="101">
        <v>401000</v>
      </c>
      <c r="D71" s="101">
        <v>378523</v>
      </c>
    </row>
    <row r="72" spans="1:4" ht="11.25" customHeight="1">
      <c r="A72" s="100" t="s">
        <v>1804</v>
      </c>
      <c r="B72" s="100" t="s">
        <v>1805</v>
      </c>
      <c r="C72" s="101">
        <v>498000</v>
      </c>
      <c r="D72" s="101">
        <v>255960</v>
      </c>
    </row>
    <row r="73" spans="1:4" ht="11.25" customHeight="1">
      <c r="A73" s="100" t="s">
        <v>1806</v>
      </c>
      <c r="B73" s="100" t="s">
        <v>1807</v>
      </c>
      <c r="C73" s="101">
        <v>4758000</v>
      </c>
      <c r="D73" s="101">
        <v>2379000</v>
      </c>
    </row>
    <row r="74" spans="1:4" ht="11.25" customHeight="1">
      <c r="A74" s="100" t="s">
        <v>1808</v>
      </c>
      <c r="B74" s="100" t="s">
        <v>1809</v>
      </c>
      <c r="C74" s="101">
        <v>820000</v>
      </c>
      <c r="D74" s="101">
        <v>566450</v>
      </c>
    </row>
    <row r="75" spans="1:4" ht="11.25" customHeight="1">
      <c r="A75" s="100" t="s">
        <v>1810</v>
      </c>
      <c r="B75" s="100" t="s">
        <v>1811</v>
      </c>
      <c r="C75" s="101">
        <v>276000</v>
      </c>
      <c r="D75" s="101">
        <v>196221</v>
      </c>
    </row>
    <row r="76" spans="1:4" ht="11.25" customHeight="1">
      <c r="A76" s="100" t="s">
        <v>1812</v>
      </c>
      <c r="B76" s="100" t="s">
        <v>1813</v>
      </c>
      <c r="C76" s="101">
        <v>944000</v>
      </c>
      <c r="D76" s="101">
        <v>300000</v>
      </c>
    </row>
    <row r="77" spans="1:4" ht="11.25" customHeight="1">
      <c r="A77" s="100" t="s">
        <v>1814</v>
      </c>
      <c r="B77" s="100" t="s">
        <v>1815</v>
      </c>
      <c r="C77" s="101">
        <v>944000</v>
      </c>
      <c r="D77" s="101">
        <v>300000</v>
      </c>
    </row>
    <row r="78" spans="1:4" ht="11.25" customHeight="1">
      <c r="A78" s="100" t="s">
        <v>1816</v>
      </c>
      <c r="B78" s="100" t="s">
        <v>1817</v>
      </c>
      <c r="C78" s="101">
        <v>1492000</v>
      </c>
      <c r="D78" s="101">
        <v>1049581</v>
      </c>
    </row>
    <row r="79" spans="1:4" ht="11.25" customHeight="1">
      <c r="A79" s="100" t="s">
        <v>1818</v>
      </c>
      <c r="B79" s="100" t="s">
        <v>1819</v>
      </c>
      <c r="C79" s="101">
        <v>986000</v>
      </c>
      <c r="D79" s="101">
        <v>493000</v>
      </c>
    </row>
    <row r="80" spans="1:4" ht="11.25" customHeight="1">
      <c r="A80" s="100" t="s">
        <v>1820</v>
      </c>
      <c r="B80" s="100" t="s">
        <v>1821</v>
      </c>
      <c r="C80" s="101">
        <v>1086000</v>
      </c>
      <c r="D80" s="101">
        <v>543000</v>
      </c>
    </row>
    <row r="81" spans="1:4" ht="11.25" customHeight="1">
      <c r="A81" s="100" t="s">
        <v>1822</v>
      </c>
      <c r="B81" s="100" t="s">
        <v>1823</v>
      </c>
      <c r="C81" s="101">
        <v>746000</v>
      </c>
      <c r="D81" s="101">
        <v>446400</v>
      </c>
    </row>
    <row r="82" spans="1:4" ht="11.25" customHeight="1">
      <c r="A82" s="100" t="s">
        <v>1796</v>
      </c>
      <c r="B82" s="100" t="s">
        <v>1797</v>
      </c>
      <c r="C82" s="101">
        <v>3756000</v>
      </c>
      <c r="D82" s="101">
        <v>1878000</v>
      </c>
    </row>
    <row r="83" spans="1:4" ht="11.25" customHeight="1">
      <c r="A83" s="100" t="s">
        <v>1824</v>
      </c>
      <c r="B83" s="100" t="s">
        <v>1825</v>
      </c>
      <c r="C83" s="101">
        <v>3225000</v>
      </c>
      <c r="D83" s="101">
        <v>72000</v>
      </c>
    </row>
    <row r="84" spans="1:4" ht="11.25" customHeight="1">
      <c r="A84" s="100" t="s">
        <v>1826</v>
      </c>
      <c r="B84" s="100" t="s">
        <v>1827</v>
      </c>
      <c r="C84" s="101">
        <v>4817000</v>
      </c>
      <c r="D84" s="101">
        <v>3612750</v>
      </c>
    </row>
    <row r="85" spans="1:4" ht="11.25" customHeight="1">
      <c r="A85" s="100" t="s">
        <v>1828</v>
      </c>
      <c r="B85" s="100" t="s">
        <v>1829</v>
      </c>
      <c r="C85" s="101">
        <v>3225000</v>
      </c>
      <c r="D85" s="101">
        <v>1842960</v>
      </c>
    </row>
    <row r="86" spans="1:4" ht="11.25" customHeight="1">
      <c r="A86" s="100" t="s">
        <v>1830</v>
      </c>
      <c r="B86" s="100" t="s">
        <v>1831</v>
      </c>
      <c r="C86" s="101">
        <v>3579000</v>
      </c>
      <c r="D86" s="101">
        <v>797750</v>
      </c>
    </row>
    <row r="87" spans="1:4" ht="11.25" customHeight="1">
      <c r="A87" s="100" t="s">
        <v>1832</v>
      </c>
      <c r="B87" s="100" t="s">
        <v>1833</v>
      </c>
      <c r="C87" s="101">
        <v>124000</v>
      </c>
      <c r="D87" s="101">
        <v>62000</v>
      </c>
    </row>
    <row r="88" spans="1:4" ht="11.25" customHeight="1">
      <c r="A88" s="100" t="s">
        <v>1834</v>
      </c>
      <c r="B88" s="100" t="s">
        <v>1835</v>
      </c>
      <c r="C88" s="101">
        <v>254000</v>
      </c>
      <c r="D88" s="101">
        <v>56216</v>
      </c>
    </row>
    <row r="89" spans="1:4" ht="11.25" customHeight="1">
      <c r="A89" s="100" t="s">
        <v>1836</v>
      </c>
      <c r="B89" s="100" t="s">
        <v>1837</v>
      </c>
      <c r="C89" s="101">
        <v>669000</v>
      </c>
      <c r="D89" s="101">
        <v>351252</v>
      </c>
    </row>
    <row r="90" spans="1:4" ht="11.25" customHeight="1">
      <c r="A90" s="100" t="s">
        <v>1838</v>
      </c>
      <c r="B90" s="100" t="s">
        <v>1839</v>
      </c>
      <c r="C90" s="101">
        <v>195000</v>
      </c>
      <c r="D90" s="101">
        <v>97500</v>
      </c>
    </row>
    <row r="91" spans="1:4" ht="11.25" customHeight="1">
      <c r="A91" s="100" t="s">
        <v>1840</v>
      </c>
      <c r="B91" s="100" t="s">
        <v>1841</v>
      </c>
      <c r="C91" s="101">
        <v>718000</v>
      </c>
      <c r="D91" s="101">
        <v>359000</v>
      </c>
    </row>
    <row r="92" spans="1:4" ht="11.25" customHeight="1">
      <c r="A92" s="100" t="s">
        <v>1842</v>
      </c>
      <c r="B92" s="100" t="s">
        <v>1843</v>
      </c>
      <c r="C92" s="101">
        <v>931000</v>
      </c>
      <c r="D92" s="101">
        <v>465500</v>
      </c>
    </row>
    <row r="93" spans="1:4" ht="11.25" customHeight="1">
      <c r="A93" s="100" t="s">
        <v>1844</v>
      </c>
      <c r="B93" s="100" t="s">
        <v>1845</v>
      </c>
      <c r="C93" s="101">
        <v>4169000</v>
      </c>
      <c r="D93" s="101">
        <v>4156000</v>
      </c>
    </row>
    <row r="94" spans="1:4" ht="11.25" customHeight="1">
      <c r="A94" s="100" t="s">
        <v>1780</v>
      </c>
      <c r="B94" s="100" t="s">
        <v>1781</v>
      </c>
      <c r="C94" s="101">
        <v>944000</v>
      </c>
      <c r="D94" s="101">
        <v>50000</v>
      </c>
    </row>
    <row r="95" spans="1:4" ht="11.25" customHeight="1">
      <c r="A95" s="100" t="s">
        <v>1846</v>
      </c>
      <c r="B95" s="100" t="s">
        <v>1847</v>
      </c>
      <c r="C95" s="101">
        <v>700000</v>
      </c>
      <c r="D95" s="101">
        <v>178071</v>
      </c>
    </row>
    <row r="96" spans="1:4" ht="11.25" customHeight="1">
      <c r="A96" s="100" t="s">
        <v>1848</v>
      </c>
      <c r="B96" s="100" t="s">
        <v>1849</v>
      </c>
      <c r="C96" s="101">
        <v>4169000</v>
      </c>
      <c r="D96" s="101">
        <v>2084500</v>
      </c>
    </row>
    <row r="97" spans="1:4" ht="11.25" customHeight="1">
      <c r="A97" s="100" t="s">
        <v>1850</v>
      </c>
      <c r="B97" s="100" t="s">
        <v>1851</v>
      </c>
      <c r="C97" s="101">
        <v>366000</v>
      </c>
      <c r="D97" s="101">
        <v>183000</v>
      </c>
    </row>
    <row r="98" spans="1:4" ht="11.25" customHeight="1">
      <c r="A98" s="100" t="s">
        <v>1852</v>
      </c>
      <c r="B98" s="100" t="s">
        <v>1853</v>
      </c>
      <c r="C98" s="101">
        <v>326000</v>
      </c>
      <c r="D98" s="101">
        <v>100000</v>
      </c>
    </row>
    <row r="99" spans="1:4" ht="11.25" customHeight="1">
      <c r="A99" s="100" t="s">
        <v>1854</v>
      </c>
      <c r="B99" s="100" t="s">
        <v>1855</v>
      </c>
      <c r="C99" s="101">
        <v>124000</v>
      </c>
      <c r="D99" s="101">
        <v>62000</v>
      </c>
    </row>
    <row r="100" spans="1:4" ht="11.25" customHeight="1">
      <c r="A100" s="100" t="s">
        <v>1856</v>
      </c>
      <c r="B100" s="100" t="s">
        <v>1857</v>
      </c>
      <c r="C100" s="101">
        <v>572000</v>
      </c>
      <c r="D100" s="101">
        <v>172000</v>
      </c>
    </row>
    <row r="101" spans="1:4" ht="11.25" customHeight="1">
      <c r="A101" s="100" t="s">
        <v>1858</v>
      </c>
      <c r="B101" s="100" t="s">
        <v>1859</v>
      </c>
      <c r="C101" s="101">
        <v>641000</v>
      </c>
      <c r="D101" s="101">
        <v>320500</v>
      </c>
    </row>
    <row r="102" spans="1:4" ht="11.25" customHeight="1">
      <c r="A102" s="100" t="s">
        <v>1860</v>
      </c>
      <c r="B102" s="100" t="s">
        <v>1861</v>
      </c>
      <c r="C102" s="101">
        <v>1290000</v>
      </c>
      <c r="D102" s="101">
        <v>645000</v>
      </c>
    </row>
    <row r="103" spans="1:4" ht="11.25" customHeight="1">
      <c r="A103" s="100" t="s">
        <v>1862</v>
      </c>
      <c r="B103" s="100" t="s">
        <v>1863</v>
      </c>
      <c r="C103" s="101">
        <v>700000</v>
      </c>
      <c r="D103" s="101">
        <v>175000</v>
      </c>
    </row>
    <row r="104" spans="1:4" ht="11.25" customHeight="1">
      <c r="A104" s="100" t="s">
        <v>1864</v>
      </c>
      <c r="B104" s="100" t="s">
        <v>1865</v>
      </c>
      <c r="C104" s="101">
        <v>990000</v>
      </c>
      <c r="D104" s="101">
        <v>247500</v>
      </c>
    </row>
    <row r="105" spans="1:4" ht="11.25" customHeight="1">
      <c r="A105" s="100" t="s">
        <v>1866</v>
      </c>
      <c r="B105" s="100" t="s">
        <v>1867</v>
      </c>
      <c r="C105" s="101">
        <v>4286000</v>
      </c>
      <c r="D105" s="101">
        <v>2260031</v>
      </c>
    </row>
    <row r="106" spans="1:4" ht="11.25" customHeight="1">
      <c r="A106" s="100" t="s">
        <v>1868</v>
      </c>
      <c r="B106" s="100" t="s">
        <v>1869</v>
      </c>
      <c r="C106" s="101">
        <v>1180000</v>
      </c>
      <c r="D106" s="101">
        <v>590000</v>
      </c>
    </row>
    <row r="107" spans="1:4" ht="11.25" customHeight="1">
      <c r="A107" s="100" t="s">
        <v>1870</v>
      </c>
      <c r="B107" s="100" t="s">
        <v>1871</v>
      </c>
      <c r="C107" s="101">
        <v>177000</v>
      </c>
      <c r="D107" s="101">
        <v>87000</v>
      </c>
    </row>
    <row r="108" spans="1:4" ht="11.25" customHeight="1">
      <c r="A108" s="100" t="s">
        <v>1872</v>
      </c>
      <c r="B108" s="100" t="s">
        <v>1873</v>
      </c>
      <c r="C108" s="101">
        <v>750000</v>
      </c>
      <c r="D108" s="101">
        <v>375000</v>
      </c>
    </row>
    <row r="109" spans="1:4" ht="11.25" customHeight="1">
      <c r="A109" s="100" t="s">
        <v>1874</v>
      </c>
      <c r="B109" s="100" t="s">
        <v>1875</v>
      </c>
      <c r="C109" s="101">
        <v>700000</v>
      </c>
      <c r="D109" s="101">
        <v>350000</v>
      </c>
    </row>
    <row r="110" spans="1:4" ht="11.25" customHeight="1">
      <c r="A110" s="100" t="s">
        <v>1876</v>
      </c>
      <c r="B110" s="100" t="s">
        <v>1877</v>
      </c>
      <c r="C110" s="101">
        <v>785000</v>
      </c>
      <c r="D110" s="101">
        <v>585000</v>
      </c>
    </row>
    <row r="111" spans="1:4" ht="11.25" customHeight="1">
      <c r="A111" s="100" t="s">
        <v>1878</v>
      </c>
      <c r="B111" s="100" t="s">
        <v>1879</v>
      </c>
      <c r="C111" s="101">
        <v>944000</v>
      </c>
      <c r="D111" s="101">
        <v>143875</v>
      </c>
    </row>
    <row r="112" spans="1:4" ht="11.25" customHeight="1">
      <c r="A112" s="100" t="s">
        <v>1880</v>
      </c>
      <c r="B112" s="100" t="s">
        <v>1881</v>
      </c>
      <c r="C112" s="101">
        <v>260000</v>
      </c>
      <c r="D112" s="101">
        <v>137100</v>
      </c>
    </row>
    <row r="113" spans="1:4" ht="11.25" customHeight="1">
      <c r="A113" s="100" t="s">
        <v>1882</v>
      </c>
      <c r="B113" s="100" t="s">
        <v>1883</v>
      </c>
      <c r="C113" s="101">
        <v>313000</v>
      </c>
      <c r="D113" s="101">
        <v>156500</v>
      </c>
    </row>
    <row r="114" spans="1:4" ht="11.25" customHeight="1">
      <c r="A114" s="100" t="s">
        <v>1884</v>
      </c>
      <c r="B114" s="100" t="s">
        <v>1885</v>
      </c>
      <c r="C114" s="101">
        <v>944000</v>
      </c>
      <c r="D114" s="101">
        <v>236000</v>
      </c>
    </row>
    <row r="115" spans="1:4" ht="11.25" customHeight="1">
      <c r="A115" s="100" t="s">
        <v>1886</v>
      </c>
      <c r="B115" s="100" t="s">
        <v>1887</v>
      </c>
      <c r="C115" s="101">
        <v>312000</v>
      </c>
      <c r="D115" s="101">
        <v>156000</v>
      </c>
    </row>
    <row r="116" spans="1:4" ht="11.25" customHeight="1">
      <c r="A116" s="100" t="s">
        <v>1888</v>
      </c>
      <c r="B116" s="100" t="s">
        <v>1889</v>
      </c>
      <c r="C116" s="101">
        <v>700000</v>
      </c>
      <c r="D116" s="101">
        <v>350000</v>
      </c>
    </row>
    <row r="117" spans="1:4" ht="11.25" customHeight="1">
      <c r="A117" s="100" t="s">
        <v>1890</v>
      </c>
      <c r="B117" s="100" t="s">
        <v>1891</v>
      </c>
      <c r="C117" s="101">
        <v>1052000</v>
      </c>
      <c r="D117" s="101">
        <v>526000</v>
      </c>
    </row>
    <row r="118" spans="1:4" ht="11.25" customHeight="1">
      <c r="A118" s="100" t="s">
        <v>1892</v>
      </c>
      <c r="B118" s="100" t="s">
        <v>1893</v>
      </c>
      <c r="C118" s="101">
        <v>4286000</v>
      </c>
      <c r="D118" s="101">
        <v>2143000</v>
      </c>
    </row>
    <row r="119" spans="1:4" ht="11.25" customHeight="1">
      <c r="A119" s="100" t="s">
        <v>1894</v>
      </c>
      <c r="B119" s="100" t="s">
        <v>1895</v>
      </c>
      <c r="C119" s="101">
        <v>4972000</v>
      </c>
      <c r="D119" s="101">
        <v>4959000</v>
      </c>
    </row>
    <row r="120" spans="1:4" ht="11.25" customHeight="1">
      <c r="A120" s="100" t="s">
        <v>1896</v>
      </c>
      <c r="B120" s="100" t="s">
        <v>1897</v>
      </c>
      <c r="C120" s="101">
        <v>4479000</v>
      </c>
      <c r="D120" s="101">
        <v>3300000</v>
      </c>
    </row>
    <row r="121" spans="1:4" ht="11.25" customHeight="1">
      <c r="A121" s="100" t="s">
        <v>1898</v>
      </c>
      <c r="B121" s="100" t="s">
        <v>1899</v>
      </c>
      <c r="C121" s="101">
        <v>5588000</v>
      </c>
      <c r="D121" s="101">
        <v>1725334</v>
      </c>
    </row>
    <row r="122" spans="1:4" ht="11.25" customHeight="1">
      <c r="A122" s="100" t="s">
        <v>1900</v>
      </c>
      <c r="B122" s="100" t="s">
        <v>1901</v>
      </c>
      <c r="C122" s="101">
        <v>538000</v>
      </c>
      <c r="D122" s="101">
        <v>269000</v>
      </c>
    </row>
    <row r="123" spans="1:4" ht="11.25" customHeight="1">
      <c r="A123" s="100" t="s">
        <v>1902</v>
      </c>
      <c r="B123" s="100" t="s">
        <v>1903</v>
      </c>
      <c r="C123" s="101">
        <v>537000</v>
      </c>
      <c r="D123" s="101">
        <v>268500</v>
      </c>
    </row>
    <row r="124" spans="1:4" ht="11.25" customHeight="1">
      <c r="A124" s="100" t="s">
        <v>1904</v>
      </c>
      <c r="B124" s="100" t="s">
        <v>1905</v>
      </c>
      <c r="C124" s="101">
        <v>5588000</v>
      </c>
      <c r="D124" s="101">
        <v>2794000</v>
      </c>
    </row>
    <row r="125" spans="1:4" ht="11.25" customHeight="1">
      <c r="A125" s="100" t="s">
        <v>1906</v>
      </c>
      <c r="B125" s="100" t="s">
        <v>1907</v>
      </c>
      <c r="C125" s="101">
        <v>749000</v>
      </c>
      <c r="D125" s="101">
        <v>736000</v>
      </c>
    </row>
    <row r="126" spans="1:4" ht="11.25" customHeight="1">
      <c r="A126" s="100" t="s">
        <v>1908</v>
      </c>
      <c r="B126" s="100" t="s">
        <v>1909</v>
      </c>
      <c r="C126" s="101">
        <v>381000</v>
      </c>
      <c r="D126" s="101">
        <v>368000</v>
      </c>
    </row>
    <row r="127" spans="1:4" ht="11.25" customHeight="1">
      <c r="A127" s="100" t="s">
        <v>1910</v>
      </c>
      <c r="B127" s="100" t="s">
        <v>1911</v>
      </c>
      <c r="C127" s="101">
        <v>749000</v>
      </c>
      <c r="D127" s="101">
        <v>492254</v>
      </c>
    </row>
    <row r="128" spans="1:4" ht="11.25" customHeight="1">
      <c r="A128" s="100" t="s">
        <v>1912</v>
      </c>
      <c r="B128" s="100" t="s">
        <v>1913</v>
      </c>
      <c r="C128" s="101">
        <v>5034000</v>
      </c>
      <c r="D128" s="101">
        <v>5426950</v>
      </c>
    </row>
    <row r="129" spans="1:4" ht="11.25" customHeight="1">
      <c r="A129" s="100" t="s">
        <v>1914</v>
      </c>
      <c r="B129" s="100" t="s">
        <v>1723</v>
      </c>
      <c r="C129" s="101">
        <v>408000</v>
      </c>
      <c r="D129" s="101">
        <v>395000</v>
      </c>
    </row>
    <row r="130" spans="1:4" ht="11.25" customHeight="1">
      <c r="A130" s="100" t="s">
        <v>1915</v>
      </c>
      <c r="B130" s="100" t="s">
        <v>1916</v>
      </c>
      <c r="C130" s="101">
        <v>259000</v>
      </c>
      <c r="D130" s="101">
        <v>246000</v>
      </c>
    </row>
    <row r="131" spans="1:4" ht="11.25" customHeight="1">
      <c r="A131" s="100" t="s">
        <v>1917</v>
      </c>
      <c r="B131" s="100" t="s">
        <v>1918</v>
      </c>
      <c r="C131" s="101">
        <v>749000</v>
      </c>
      <c r="D131" s="101">
        <v>730000</v>
      </c>
    </row>
    <row r="132" spans="1:4" ht="11.25" customHeight="1">
      <c r="A132" s="100" t="s">
        <v>1919</v>
      </c>
      <c r="B132" s="100" t="s">
        <v>1920</v>
      </c>
      <c r="C132" s="101">
        <v>869000</v>
      </c>
      <c r="D132" s="101">
        <v>69601</v>
      </c>
    </row>
    <row r="133" spans="1:4" ht="11.25" customHeight="1">
      <c r="A133" s="100" t="s">
        <v>1921</v>
      </c>
      <c r="B133" s="100" t="s">
        <v>1922</v>
      </c>
      <c r="C133" s="101">
        <v>702000</v>
      </c>
      <c r="D133" s="101">
        <v>351000</v>
      </c>
    </row>
    <row r="134" spans="1:4" ht="11.25" customHeight="1">
      <c r="A134" s="100" t="s">
        <v>1923</v>
      </c>
      <c r="B134" s="100" t="s">
        <v>1924</v>
      </c>
      <c r="C134" s="101">
        <v>1089000</v>
      </c>
      <c r="D134" s="101">
        <v>544500</v>
      </c>
    </row>
    <row r="135" spans="1:4" ht="11.25" customHeight="1">
      <c r="A135" s="100" t="s">
        <v>1925</v>
      </c>
      <c r="B135" s="100" t="s">
        <v>1926</v>
      </c>
      <c r="C135" s="101">
        <v>3740000</v>
      </c>
      <c r="D135" s="101">
        <v>1870000</v>
      </c>
    </row>
    <row r="136" spans="1:4" ht="11.25" customHeight="1">
      <c r="A136" s="100" t="s">
        <v>1927</v>
      </c>
      <c r="B136" s="100" t="s">
        <v>1928</v>
      </c>
      <c r="C136" s="101">
        <v>5036000</v>
      </c>
      <c r="D136" s="101">
        <v>500557</v>
      </c>
    </row>
    <row r="137" spans="1:4" ht="11.25" customHeight="1">
      <c r="A137" s="100" t="s">
        <v>1929</v>
      </c>
      <c r="B137" s="100" t="s">
        <v>1930</v>
      </c>
      <c r="C137" s="101">
        <v>439000</v>
      </c>
      <c r="D137" s="101">
        <v>339000</v>
      </c>
    </row>
    <row r="138" spans="1:4" ht="11.25" customHeight="1">
      <c r="A138" s="100" t="s">
        <v>1931</v>
      </c>
      <c r="B138" s="100" t="s">
        <v>1932</v>
      </c>
      <c r="C138" s="101">
        <v>83000</v>
      </c>
      <c r="D138" s="101">
        <v>68000</v>
      </c>
    </row>
    <row r="139" spans="1:4" ht="11.25" customHeight="1">
      <c r="A139" s="100" t="s">
        <v>1933</v>
      </c>
      <c r="B139" s="100" t="s">
        <v>1934</v>
      </c>
      <c r="C139" s="101">
        <v>959000</v>
      </c>
      <c r="D139" s="101">
        <v>479500</v>
      </c>
    </row>
    <row r="140" spans="1:4" ht="11.25" customHeight="1">
      <c r="A140" s="100" t="s">
        <v>1914</v>
      </c>
      <c r="B140" s="100" t="s">
        <v>1723</v>
      </c>
      <c r="C140" s="101">
        <v>624000</v>
      </c>
      <c r="D140" s="101">
        <v>609000</v>
      </c>
    </row>
    <row r="141" spans="1:4" ht="11.25" customHeight="1">
      <c r="A141" s="100" t="s">
        <v>1935</v>
      </c>
      <c r="B141" s="100" t="s">
        <v>1936</v>
      </c>
      <c r="C141" s="101">
        <v>5266000</v>
      </c>
      <c r="D141" s="101">
        <v>3046582</v>
      </c>
    </row>
    <row r="142" spans="1:4" ht="11.25" customHeight="1">
      <c r="A142" s="100" t="s">
        <v>1830</v>
      </c>
      <c r="B142" s="100" t="s">
        <v>1831</v>
      </c>
      <c r="C142" s="101">
        <v>3526000</v>
      </c>
      <c r="D142" s="101">
        <v>3511000</v>
      </c>
    </row>
    <row r="143" spans="1:4" ht="11.25" customHeight="1">
      <c r="A143" s="100" t="s">
        <v>1937</v>
      </c>
      <c r="B143" s="100" t="s">
        <v>1938</v>
      </c>
      <c r="C143" s="101">
        <v>5847000</v>
      </c>
      <c r="D143" s="101">
        <v>601397</v>
      </c>
    </row>
    <row r="144" spans="1:4" ht="11.25" customHeight="1">
      <c r="A144" s="100" t="s">
        <v>1939</v>
      </c>
      <c r="B144" s="100" t="s">
        <v>1940</v>
      </c>
      <c r="C144" s="101">
        <v>1039000</v>
      </c>
      <c r="D144" s="101">
        <v>499000</v>
      </c>
    </row>
    <row r="145" spans="1:4" ht="11.25" customHeight="1">
      <c r="A145" s="100" t="s">
        <v>1941</v>
      </c>
      <c r="B145" s="100" t="s">
        <v>1942</v>
      </c>
      <c r="C145" s="101">
        <v>1280000</v>
      </c>
      <c r="D145" s="101">
        <v>640000</v>
      </c>
    </row>
    <row r="146" spans="1:4" ht="11.25" customHeight="1">
      <c r="A146" s="100" t="s">
        <v>1943</v>
      </c>
      <c r="B146" s="100" t="s">
        <v>1944</v>
      </c>
      <c r="C146" s="101">
        <v>1039000</v>
      </c>
      <c r="D146" s="101">
        <v>491693</v>
      </c>
    </row>
    <row r="147" spans="1:4" ht="11.25" customHeight="1">
      <c r="A147" s="100" t="s">
        <v>1945</v>
      </c>
      <c r="B147" s="100" t="s">
        <v>1946</v>
      </c>
      <c r="C147" s="101">
        <v>415000</v>
      </c>
      <c r="D147" s="101">
        <v>207000</v>
      </c>
    </row>
    <row r="148" spans="1:4" ht="11.25" customHeight="1">
      <c r="A148" s="100" t="s">
        <v>1947</v>
      </c>
      <c r="B148" s="100" t="s">
        <v>1948</v>
      </c>
      <c r="C148" s="101">
        <v>5849000</v>
      </c>
      <c r="D148" s="101">
        <v>2923000</v>
      </c>
    </row>
    <row r="149" spans="1:4" ht="11.25" customHeight="1">
      <c r="A149" s="100" t="s">
        <v>1949</v>
      </c>
      <c r="B149" s="100" t="s">
        <v>1950</v>
      </c>
      <c r="C149" s="101">
        <v>6815000</v>
      </c>
      <c r="D149" s="101">
        <v>49325</v>
      </c>
    </row>
    <row r="150" spans="1:4" ht="11.25" customHeight="1">
      <c r="A150" s="100" t="s">
        <v>1951</v>
      </c>
      <c r="B150" s="100" t="s">
        <v>1952</v>
      </c>
      <c r="C150" s="101">
        <v>649000</v>
      </c>
      <c r="D150" s="101">
        <v>324500</v>
      </c>
    </row>
    <row r="151" spans="1:4" ht="11.25" customHeight="1">
      <c r="A151" s="100" t="s">
        <v>1953</v>
      </c>
      <c r="B151" s="100" t="s">
        <v>1954</v>
      </c>
      <c r="C151" s="101">
        <v>4394000</v>
      </c>
      <c r="D151" s="101">
        <v>4377000</v>
      </c>
    </row>
    <row r="152" spans="1:4" ht="11.25" customHeight="1">
      <c r="A152" s="100" t="s">
        <v>1955</v>
      </c>
      <c r="B152" s="100" t="s">
        <v>1956</v>
      </c>
      <c r="C152" s="101">
        <v>3774000</v>
      </c>
      <c r="D152" s="101">
        <v>2172073</v>
      </c>
    </row>
    <row r="153" spans="1:4" ht="11.25" customHeight="1">
      <c r="A153" s="100" t="s">
        <v>1957</v>
      </c>
      <c r="B153" s="100" t="s">
        <v>1958</v>
      </c>
      <c r="C153" s="101">
        <v>2464000</v>
      </c>
      <c r="D153" s="101">
        <v>1232000</v>
      </c>
    </row>
    <row r="154" spans="1:4" ht="11.25" customHeight="1">
      <c r="A154" s="100" t="s">
        <v>1959</v>
      </c>
      <c r="B154" s="100" t="s">
        <v>1960</v>
      </c>
      <c r="C154" s="101">
        <v>8669000</v>
      </c>
      <c r="D154" s="101">
        <v>50825</v>
      </c>
    </row>
    <row r="155" spans="1:4" ht="11.25" customHeight="1">
      <c r="A155" s="100" t="s">
        <v>1961</v>
      </c>
      <c r="B155" s="100" t="s">
        <v>1962</v>
      </c>
      <c r="C155" s="101">
        <v>2844000</v>
      </c>
      <c r="D155" s="101">
        <v>3479330</v>
      </c>
    </row>
    <row r="156" spans="1:4" ht="11.25" customHeight="1">
      <c r="A156" s="100" t="s">
        <v>1963</v>
      </c>
      <c r="B156" s="100" t="s">
        <v>1964</v>
      </c>
      <c r="C156" s="101">
        <v>6946000</v>
      </c>
      <c r="D156" s="101">
        <v>3473000</v>
      </c>
    </row>
    <row r="157" spans="1:4" ht="11.25" customHeight="1">
      <c r="A157" s="100" t="s">
        <v>1965</v>
      </c>
      <c r="B157" s="100" t="s">
        <v>1966</v>
      </c>
      <c r="C157" s="101">
        <v>663000</v>
      </c>
      <c r="D157" s="101">
        <v>331500</v>
      </c>
    </row>
    <row r="158" spans="1:4" ht="11.25" customHeight="1">
      <c r="A158" s="100" t="s">
        <v>1967</v>
      </c>
      <c r="B158" s="100" t="s">
        <v>1968</v>
      </c>
      <c r="C158" s="101">
        <v>1493000</v>
      </c>
      <c r="D158" s="101">
        <v>909235</v>
      </c>
    </row>
    <row r="159" spans="1:4" ht="11.25" customHeight="1">
      <c r="A159" s="100" t="s">
        <v>1969</v>
      </c>
      <c r="B159" s="100" t="s">
        <v>1970</v>
      </c>
      <c r="C159" s="101">
        <v>409000</v>
      </c>
      <c r="D159" s="101">
        <v>100000</v>
      </c>
    </row>
    <row r="160" spans="1:4" ht="11.25" customHeight="1">
      <c r="A160" s="100" t="s">
        <v>1971</v>
      </c>
      <c r="B160" s="100" t="s">
        <v>1972</v>
      </c>
      <c r="C160" s="101">
        <v>6256000</v>
      </c>
      <c r="D160" s="101">
        <v>3128000</v>
      </c>
    </row>
    <row r="161" spans="1:4" ht="11.25" customHeight="1">
      <c r="A161" s="100" t="s">
        <v>1973</v>
      </c>
      <c r="B161" s="100" t="s">
        <v>1974</v>
      </c>
      <c r="C161" s="101">
        <v>4705000</v>
      </c>
      <c r="D161" s="101">
        <v>3168140</v>
      </c>
    </row>
    <row r="162" spans="1:4" ht="11.25" customHeight="1">
      <c r="A162" s="100" t="s">
        <v>1975</v>
      </c>
      <c r="B162" s="100" t="s">
        <v>1976</v>
      </c>
      <c r="C162" s="101">
        <v>519000</v>
      </c>
      <c r="D162" s="101">
        <v>259500</v>
      </c>
    </row>
    <row r="163" spans="1:4" ht="11.25" customHeight="1">
      <c r="A163" s="100" t="s">
        <v>1977</v>
      </c>
      <c r="B163" s="100" t="s">
        <v>1978</v>
      </c>
      <c r="C163" s="101">
        <v>550000</v>
      </c>
      <c r="D163" s="101">
        <v>351623</v>
      </c>
    </row>
    <row r="164" spans="1:4" ht="11.25" customHeight="1">
      <c r="A164" s="100" t="s">
        <v>1979</v>
      </c>
      <c r="B164" s="100" t="s">
        <v>1980</v>
      </c>
      <c r="C164" s="101">
        <v>1774000</v>
      </c>
      <c r="D164" s="101">
        <v>295667</v>
      </c>
    </row>
    <row r="165" spans="1:4" ht="11.25" customHeight="1">
      <c r="A165" s="100" t="s">
        <v>1981</v>
      </c>
      <c r="B165" s="100" t="s">
        <v>1982</v>
      </c>
      <c r="C165" s="101">
        <v>1276000</v>
      </c>
      <c r="D165" s="101">
        <v>1284668</v>
      </c>
    </row>
    <row r="166" spans="1:4" ht="11.25" customHeight="1">
      <c r="A166" s="100" t="s">
        <v>1983</v>
      </c>
      <c r="B166" s="100" t="s">
        <v>1984</v>
      </c>
      <c r="C166" s="101">
        <v>676000</v>
      </c>
      <c r="D166" s="101">
        <v>169000</v>
      </c>
    </row>
    <row r="167" spans="1:4" ht="11.25" customHeight="1">
      <c r="A167" s="100" t="s">
        <v>1985</v>
      </c>
      <c r="B167" s="100" t="s">
        <v>1986</v>
      </c>
      <c r="C167" s="101">
        <v>1070000</v>
      </c>
      <c r="D167" s="101">
        <v>9173</v>
      </c>
    </row>
    <row r="168" spans="1:4" ht="11.25" customHeight="1">
      <c r="A168" s="100" t="s">
        <v>1987</v>
      </c>
      <c r="B168" s="100" t="s">
        <v>1988</v>
      </c>
      <c r="C168" s="101">
        <v>1218000</v>
      </c>
      <c r="D168" s="101">
        <v>609000</v>
      </c>
    </row>
    <row r="169" spans="1:4" ht="11.25" customHeight="1">
      <c r="A169" s="100" t="s">
        <v>1989</v>
      </c>
      <c r="B169" s="100" t="s">
        <v>1990</v>
      </c>
      <c r="C169" s="101">
        <v>409000</v>
      </c>
      <c r="D169" s="101">
        <v>204500</v>
      </c>
    </row>
    <row r="170" spans="1:4" ht="11.25" customHeight="1">
      <c r="A170" s="100" t="s">
        <v>1991</v>
      </c>
      <c r="B170" s="100" t="s">
        <v>1992</v>
      </c>
      <c r="C170" s="101">
        <v>6034000</v>
      </c>
      <c r="D170" s="101">
        <v>654923.30000000005</v>
      </c>
    </row>
    <row r="171" spans="1:4" ht="11.25" customHeight="1">
      <c r="A171" s="100" t="s">
        <v>1993</v>
      </c>
      <c r="B171" s="100" t="s">
        <v>1994</v>
      </c>
      <c r="C171" s="101">
        <v>4485000</v>
      </c>
      <c r="D171" s="101">
        <v>4426000</v>
      </c>
    </row>
    <row r="172" spans="1:4" ht="11.25" customHeight="1">
      <c r="A172" s="100" t="s">
        <v>1995</v>
      </c>
      <c r="B172" s="100" t="s">
        <v>1996</v>
      </c>
      <c r="C172" s="101">
        <v>6698000</v>
      </c>
      <c r="D172" s="101">
        <v>6964899</v>
      </c>
    </row>
    <row r="173" spans="1:4" ht="11.25" customHeight="1">
      <c r="A173" s="100" t="s">
        <v>1997</v>
      </c>
      <c r="B173" s="100" t="s">
        <v>1998</v>
      </c>
      <c r="C173" s="101">
        <v>4042000</v>
      </c>
      <c r="D173" s="101">
        <v>3494175</v>
      </c>
    </row>
    <row r="174" spans="1:4" ht="11.25" customHeight="1">
      <c r="A174" s="100" t="s">
        <v>1999</v>
      </c>
      <c r="B174" s="100" t="s">
        <v>2000</v>
      </c>
      <c r="C174" s="101">
        <v>5636000</v>
      </c>
      <c r="D174" s="101">
        <v>38283</v>
      </c>
    </row>
    <row r="175" spans="1:4" ht="11.25" customHeight="1">
      <c r="A175" s="100" t="s">
        <v>2001</v>
      </c>
      <c r="B175" s="100" t="s">
        <v>2002</v>
      </c>
      <c r="C175" s="101">
        <v>6698000</v>
      </c>
      <c r="D175" s="101">
        <v>3349000</v>
      </c>
    </row>
    <row r="176" spans="1:4" ht="11.25" customHeight="1">
      <c r="A176" s="100" t="s">
        <v>2003</v>
      </c>
      <c r="B176" s="100" t="s">
        <v>2004</v>
      </c>
      <c r="C176" s="101">
        <v>7805000</v>
      </c>
      <c r="D176" s="101">
        <v>58971</v>
      </c>
    </row>
    <row r="177" spans="1:4" ht="11.25" customHeight="1">
      <c r="A177" s="100" t="s">
        <v>2005</v>
      </c>
      <c r="B177" s="100" t="s">
        <v>2006</v>
      </c>
      <c r="C177" s="101">
        <v>7805000</v>
      </c>
      <c r="D177" s="101">
        <v>58971</v>
      </c>
    </row>
    <row r="178" spans="1:4" ht="11.25" customHeight="1">
      <c r="A178" s="100" t="s">
        <v>2007</v>
      </c>
      <c r="B178" s="100" t="s">
        <v>2008</v>
      </c>
      <c r="C178" s="101">
        <v>7805000</v>
      </c>
      <c r="D178" s="101">
        <v>58971</v>
      </c>
    </row>
    <row r="179" spans="1:4" ht="11.25" customHeight="1">
      <c r="A179" s="100" t="s">
        <v>2009</v>
      </c>
      <c r="B179" s="100" t="s">
        <v>2010</v>
      </c>
      <c r="C179" s="101">
        <v>7805000</v>
      </c>
      <c r="D179" s="101">
        <v>58971</v>
      </c>
    </row>
    <row r="180" spans="1:4" ht="11.25" customHeight="1">
      <c r="A180" s="100" t="s">
        <v>2011</v>
      </c>
      <c r="B180" s="100" t="s">
        <v>2012</v>
      </c>
      <c r="C180" s="101">
        <v>7805000</v>
      </c>
      <c r="D180" s="101">
        <v>58971</v>
      </c>
    </row>
    <row r="181" spans="1:4" ht="11.25" customHeight="1">
      <c r="A181" s="100" t="s">
        <v>2013</v>
      </c>
      <c r="B181" s="100" t="s">
        <v>2014</v>
      </c>
      <c r="C181" s="101">
        <v>7805000</v>
      </c>
      <c r="D181" s="101">
        <v>58971</v>
      </c>
    </row>
    <row r="182" spans="1:4" ht="11.25" customHeight="1">
      <c r="A182" s="100" t="s">
        <v>2015</v>
      </c>
      <c r="B182" s="100" t="s">
        <v>2016</v>
      </c>
      <c r="C182" s="101">
        <v>7805000</v>
      </c>
      <c r="D182" s="101">
        <v>58971</v>
      </c>
    </row>
    <row r="183" spans="1:4" ht="11.25" customHeight="1">
      <c r="A183" s="100" t="s">
        <v>2017</v>
      </c>
      <c r="B183" s="100" t="s">
        <v>2018</v>
      </c>
      <c r="C183" s="101">
        <v>1119000</v>
      </c>
      <c r="D183" s="101">
        <v>559500</v>
      </c>
    </row>
    <row r="184" spans="1:4" ht="11.25" customHeight="1">
      <c r="A184" s="100" t="s">
        <v>2019</v>
      </c>
      <c r="B184" s="100" t="s">
        <v>2020</v>
      </c>
      <c r="C184" s="101">
        <v>1119000</v>
      </c>
      <c r="D184" s="101">
        <v>699768</v>
      </c>
    </row>
    <row r="185" spans="1:4" ht="11.25" customHeight="1">
      <c r="A185" s="100" t="s">
        <v>2021</v>
      </c>
      <c r="B185" s="100" t="s">
        <v>2022</v>
      </c>
      <c r="C185" s="101">
        <v>7805000</v>
      </c>
      <c r="D185" s="101">
        <v>58971</v>
      </c>
    </row>
    <row r="186" spans="1:4" ht="11.25" customHeight="1">
      <c r="A186" s="100" t="s">
        <v>2023</v>
      </c>
      <c r="B186" s="100" t="s">
        <v>2024</v>
      </c>
      <c r="C186" s="101">
        <v>833000</v>
      </c>
      <c r="D186" s="101">
        <v>416500</v>
      </c>
    </row>
    <row r="187" spans="1:4" ht="11.25" customHeight="1">
      <c r="A187" s="100" t="s">
        <v>2025</v>
      </c>
      <c r="B187" s="100" t="s">
        <v>2026</v>
      </c>
      <c r="C187" s="101">
        <v>484000</v>
      </c>
      <c r="D187" s="101">
        <v>242000</v>
      </c>
    </row>
    <row r="188" spans="1:4" ht="11.25" customHeight="1">
      <c r="A188" s="100" t="s">
        <v>2027</v>
      </c>
      <c r="B188" s="100" t="s">
        <v>2028</v>
      </c>
      <c r="C188" s="101">
        <v>1149000</v>
      </c>
      <c r="D188" s="101">
        <v>974765</v>
      </c>
    </row>
    <row r="189" spans="1:4" ht="11.25" customHeight="1">
      <c r="A189" s="100" t="s">
        <v>2029</v>
      </c>
      <c r="B189" s="100" t="s">
        <v>2030</v>
      </c>
      <c r="C189" s="101">
        <v>501000</v>
      </c>
      <c r="D189" s="101">
        <v>351789</v>
      </c>
    </row>
    <row r="190" spans="1:4" ht="11.25" customHeight="1">
      <c r="A190" s="100" t="s">
        <v>2031</v>
      </c>
      <c r="B190" s="100" t="s">
        <v>2032</v>
      </c>
      <c r="C190" s="101">
        <v>4707000</v>
      </c>
      <c r="D190" s="101">
        <v>1277569</v>
      </c>
    </row>
    <row r="191" spans="1:4" ht="11.25" customHeight="1">
      <c r="A191" s="100" t="s">
        <v>2033</v>
      </c>
      <c r="B191" s="100" t="s">
        <v>2034</v>
      </c>
      <c r="C191" s="101">
        <v>4485000</v>
      </c>
      <c r="D191" s="101">
        <v>2242500</v>
      </c>
    </row>
    <row r="192" spans="1:4" ht="11.25" customHeight="1">
      <c r="A192" s="100" t="s">
        <v>2035</v>
      </c>
      <c r="B192" s="100" t="s">
        <v>2036</v>
      </c>
      <c r="C192" s="101">
        <v>221000</v>
      </c>
      <c r="D192" s="101">
        <v>116835</v>
      </c>
    </row>
    <row r="193" spans="1:4" ht="11.25" customHeight="1">
      <c r="A193" s="100" t="s">
        <v>2037</v>
      </c>
      <c r="B193" s="100" t="s">
        <v>2038</v>
      </c>
      <c r="C193" s="101">
        <v>7362000</v>
      </c>
      <c r="D193" s="101">
        <v>5177290</v>
      </c>
    </row>
    <row r="194" spans="1:4" ht="11.25" customHeight="1">
      <c r="A194" s="100" t="s">
        <v>2039</v>
      </c>
      <c r="B194" s="100" t="s">
        <v>2040</v>
      </c>
      <c r="C194" s="101">
        <v>1360000</v>
      </c>
      <c r="D194" s="101">
        <v>1020000</v>
      </c>
    </row>
    <row r="195" spans="1:4" ht="11.25" customHeight="1">
      <c r="A195" s="100" t="s">
        <v>2041</v>
      </c>
      <c r="B195" s="100" t="s">
        <v>2042</v>
      </c>
      <c r="C195" s="101">
        <v>1247000</v>
      </c>
      <c r="D195" s="101">
        <v>570944</v>
      </c>
    </row>
    <row r="196" spans="1:4" ht="11.25" customHeight="1">
      <c r="A196" s="100" t="s">
        <v>2043</v>
      </c>
      <c r="B196" s="100" t="s">
        <v>2044</v>
      </c>
      <c r="C196" s="101">
        <v>967000</v>
      </c>
      <c r="D196" s="101">
        <v>945000</v>
      </c>
    </row>
    <row r="197" spans="1:4" ht="11.25" customHeight="1">
      <c r="A197" s="100" t="s">
        <v>2045</v>
      </c>
      <c r="B197" s="100" t="s">
        <v>2046</v>
      </c>
      <c r="C197" s="101">
        <v>1144000</v>
      </c>
      <c r="D197" s="101">
        <v>858000</v>
      </c>
    </row>
    <row r="198" spans="1:4" ht="11.25" customHeight="1">
      <c r="A198" s="100" t="s">
        <v>2047</v>
      </c>
      <c r="B198" s="100" t="s">
        <v>2048</v>
      </c>
      <c r="C198" s="101">
        <v>933000</v>
      </c>
      <c r="D198" s="101">
        <v>1426949</v>
      </c>
    </row>
    <row r="199" spans="1:4" ht="11.25" customHeight="1">
      <c r="A199" s="100" t="s">
        <v>2049</v>
      </c>
      <c r="B199" s="100" t="s">
        <v>2050</v>
      </c>
      <c r="C199" s="101">
        <v>1147000</v>
      </c>
      <c r="D199" s="101">
        <v>857000</v>
      </c>
    </row>
    <row r="200" spans="1:4" ht="11.25" customHeight="1">
      <c r="A200" s="100" t="s">
        <v>2051</v>
      </c>
      <c r="B200" s="100" t="s">
        <v>2052</v>
      </c>
      <c r="C200" s="101">
        <v>1147000</v>
      </c>
      <c r="D200" s="101">
        <v>1282728</v>
      </c>
    </row>
    <row r="201" spans="1:4" ht="11.25" customHeight="1">
      <c r="A201" s="100" t="s">
        <v>2053</v>
      </c>
      <c r="B201" s="100" t="s">
        <v>2054</v>
      </c>
      <c r="C201" s="101">
        <v>1029000</v>
      </c>
      <c r="D201" s="101">
        <v>707000</v>
      </c>
    </row>
    <row r="202" spans="1:4" ht="11.25" customHeight="1">
      <c r="A202" s="100" t="s">
        <v>2055</v>
      </c>
      <c r="B202" s="100" t="s">
        <v>2056</v>
      </c>
      <c r="C202" s="101">
        <v>1085000</v>
      </c>
      <c r="D202" s="101">
        <v>867034</v>
      </c>
    </row>
    <row r="203" spans="1:4" ht="11.25" customHeight="1">
      <c r="A203" s="100" t="s">
        <v>2057</v>
      </c>
      <c r="B203" s="100" t="s">
        <v>2058</v>
      </c>
      <c r="C203" s="101">
        <v>982000</v>
      </c>
      <c r="D203" s="101">
        <v>736500</v>
      </c>
    </row>
    <row r="204" spans="1:4" ht="11.25" customHeight="1">
      <c r="A204" s="100" t="s">
        <v>2059</v>
      </c>
      <c r="B204" s="100" t="s">
        <v>2060</v>
      </c>
      <c r="C204" s="101">
        <v>923000</v>
      </c>
      <c r="D204" s="101">
        <v>692250</v>
      </c>
    </row>
    <row r="205" spans="1:4" ht="11.25" customHeight="1">
      <c r="A205" s="100" t="s">
        <v>2061</v>
      </c>
      <c r="B205" s="100" t="s">
        <v>2062</v>
      </c>
      <c r="C205" s="101">
        <v>933000</v>
      </c>
      <c r="D205" s="101">
        <v>699750</v>
      </c>
    </row>
    <row r="206" spans="1:4" ht="11.25" customHeight="1">
      <c r="A206" s="100" t="s">
        <v>2063</v>
      </c>
      <c r="B206" s="100" t="s">
        <v>2064</v>
      </c>
      <c r="C206" s="101">
        <v>324000</v>
      </c>
      <c r="D206" s="101">
        <v>162000</v>
      </c>
    </row>
    <row r="207" spans="1:4" ht="11.25" customHeight="1">
      <c r="A207" s="100" t="s">
        <v>2065</v>
      </c>
      <c r="B207" s="100" t="s">
        <v>2066</v>
      </c>
      <c r="C207" s="101">
        <v>7362000</v>
      </c>
      <c r="D207" s="101">
        <v>485000</v>
      </c>
    </row>
    <row r="208" spans="1:4" ht="11.25" customHeight="1">
      <c r="A208" s="100" t="s">
        <v>2067</v>
      </c>
      <c r="B208" s="100" t="s">
        <v>2068</v>
      </c>
      <c r="C208" s="101">
        <v>3929000</v>
      </c>
      <c r="D208" s="101">
        <v>4942483</v>
      </c>
    </row>
    <row r="209" spans="1:4" ht="11.25" customHeight="1">
      <c r="A209" s="100" t="s">
        <v>2069</v>
      </c>
      <c r="B209" s="100" t="s">
        <v>2070</v>
      </c>
      <c r="C209" s="101">
        <v>4280000</v>
      </c>
      <c r="D209" s="101">
        <v>3280000</v>
      </c>
    </row>
    <row r="210" spans="1:4" ht="11.25" customHeight="1">
      <c r="A210" s="100" t="s">
        <v>2071</v>
      </c>
      <c r="B210" s="100" t="s">
        <v>2072</v>
      </c>
      <c r="C210" s="101">
        <v>529000</v>
      </c>
      <c r="D210" s="101">
        <v>264500</v>
      </c>
    </row>
    <row r="211" spans="1:4" ht="11.25" customHeight="1">
      <c r="A211" s="100" t="s">
        <v>2073</v>
      </c>
      <c r="B211" s="100" t="s">
        <v>2074</v>
      </c>
      <c r="C211" s="101">
        <v>326000</v>
      </c>
      <c r="D211" s="101">
        <v>244834</v>
      </c>
    </row>
    <row r="212" spans="1:4" ht="11.25" customHeight="1">
      <c r="A212" s="100" t="s">
        <v>2075</v>
      </c>
      <c r="B212" s="100" t="s">
        <v>2076</v>
      </c>
      <c r="C212" s="101">
        <v>4280000</v>
      </c>
      <c r="D212" s="101">
        <v>5124260</v>
      </c>
    </row>
    <row r="213" spans="1:4" ht="11.25" customHeight="1">
      <c r="A213" s="100" t="s">
        <v>2077</v>
      </c>
      <c r="B213" s="100" t="s">
        <v>2078</v>
      </c>
      <c r="C213" s="101">
        <v>1370000</v>
      </c>
      <c r="D213" s="101">
        <v>1169697</v>
      </c>
    </row>
    <row r="214" spans="1:4" ht="11.25" customHeight="1">
      <c r="A214" s="100" t="s">
        <v>2079</v>
      </c>
      <c r="B214" s="100" t="s">
        <v>2080</v>
      </c>
      <c r="C214" s="101">
        <v>921000</v>
      </c>
      <c r="D214" s="101">
        <v>621000</v>
      </c>
    </row>
    <row r="215" spans="1:4" ht="11.25" customHeight="1">
      <c r="A215" s="100" t="s">
        <v>2081</v>
      </c>
      <c r="B215" s="100" t="s">
        <v>2082</v>
      </c>
      <c r="C215" s="101">
        <v>7093000</v>
      </c>
      <c r="D215" s="101">
        <v>2552343</v>
      </c>
    </row>
    <row r="216" spans="1:4" ht="11.25" customHeight="1">
      <c r="A216" s="100" t="s">
        <v>2083</v>
      </c>
      <c r="B216" s="100" t="s">
        <v>2084</v>
      </c>
      <c r="C216" s="101">
        <v>5531000</v>
      </c>
      <c r="D216" s="101">
        <v>2765500</v>
      </c>
    </row>
    <row r="217" spans="1:4" ht="11.25" customHeight="1">
      <c r="A217" s="100" t="s">
        <v>2085</v>
      </c>
      <c r="B217" s="100" t="s">
        <v>2086</v>
      </c>
      <c r="C217" s="101">
        <v>2081000</v>
      </c>
      <c r="D217" s="101">
        <v>757936</v>
      </c>
    </row>
    <row r="218" spans="1:4" ht="11.25" customHeight="1">
      <c r="A218" s="100" t="s">
        <v>2087</v>
      </c>
      <c r="B218" s="100" t="s">
        <v>2088</v>
      </c>
      <c r="C218" s="101">
        <v>5531000</v>
      </c>
      <c r="D218" s="101">
        <v>1168178</v>
      </c>
    </row>
    <row r="219" spans="1:4" ht="11.25" customHeight="1">
      <c r="A219" s="100" t="s">
        <v>2089</v>
      </c>
      <c r="B219" s="100" t="s">
        <v>2090</v>
      </c>
      <c r="C219" s="101">
        <v>6390000</v>
      </c>
      <c r="D219" s="101">
        <v>4875725</v>
      </c>
    </row>
    <row r="220" spans="1:4" ht="11.25" customHeight="1">
      <c r="A220" s="100" t="s">
        <v>2091</v>
      </c>
      <c r="B220" s="100" t="s">
        <v>2092</v>
      </c>
      <c r="C220" s="101">
        <v>1123000</v>
      </c>
      <c r="D220" s="101">
        <v>823000</v>
      </c>
    </row>
    <row r="221" spans="1:4" ht="11.25" customHeight="1">
      <c r="A221" s="100" t="s">
        <v>2093</v>
      </c>
      <c r="B221" s="100" t="s">
        <v>2094</v>
      </c>
      <c r="C221" s="101">
        <v>999000</v>
      </c>
      <c r="D221" s="101">
        <v>699000</v>
      </c>
    </row>
    <row r="222" spans="1:4" ht="11.25" customHeight="1">
      <c r="A222" s="100" t="s">
        <v>2095</v>
      </c>
      <c r="B222" s="100" t="s">
        <v>2096</v>
      </c>
      <c r="C222" s="101">
        <v>1224000</v>
      </c>
      <c r="D222" s="101">
        <v>1124000</v>
      </c>
    </row>
    <row r="223" spans="1:4" ht="11.25" customHeight="1">
      <c r="A223" s="100" t="s">
        <v>2097</v>
      </c>
      <c r="B223" s="100" t="s">
        <v>2098</v>
      </c>
      <c r="C223" s="101">
        <v>1061000</v>
      </c>
      <c r="D223" s="101">
        <v>795750</v>
      </c>
    </row>
    <row r="224" spans="1:4" ht="11.25" customHeight="1">
      <c r="A224" s="100" t="s">
        <v>2099</v>
      </c>
      <c r="B224" s="100" t="s">
        <v>2100</v>
      </c>
      <c r="C224" s="101">
        <v>566000</v>
      </c>
      <c r="D224" s="101">
        <v>283000</v>
      </c>
    </row>
    <row r="225" spans="1:4" ht="11.25" customHeight="1">
      <c r="A225" s="100" t="s">
        <v>2101</v>
      </c>
      <c r="B225" s="100" t="s">
        <v>2102</v>
      </c>
      <c r="C225" s="101">
        <v>1162000</v>
      </c>
      <c r="D225" s="101">
        <v>987372</v>
      </c>
    </row>
    <row r="226" spans="1:4" ht="11.25" customHeight="1">
      <c r="A226" s="100" t="s">
        <v>2103</v>
      </c>
      <c r="B226" s="100" t="s">
        <v>2104</v>
      </c>
      <c r="C226" s="101">
        <v>1869000</v>
      </c>
      <c r="D226" s="101">
        <v>1807000</v>
      </c>
    </row>
    <row r="227" spans="1:4" ht="11.25" customHeight="1">
      <c r="A227" s="100" t="s">
        <v>2105</v>
      </c>
      <c r="B227" s="100" t="s">
        <v>2106</v>
      </c>
      <c r="C227" s="101">
        <v>1178000</v>
      </c>
      <c r="D227" s="101">
        <v>678000</v>
      </c>
    </row>
    <row r="228" spans="1:4" ht="11.25" customHeight="1">
      <c r="A228" s="100" t="s">
        <v>2107</v>
      </c>
      <c r="B228" s="100" t="s">
        <v>2108</v>
      </c>
      <c r="C228" s="101">
        <v>233000</v>
      </c>
      <c r="D228" s="101">
        <v>116500</v>
      </c>
    </row>
    <row r="229" spans="1:4" ht="11.25" customHeight="1">
      <c r="A229" s="100" t="s">
        <v>2109</v>
      </c>
      <c r="B229" s="100" t="s">
        <v>2110</v>
      </c>
      <c r="C229" s="101">
        <v>1022000</v>
      </c>
      <c r="D229" s="101">
        <v>766500</v>
      </c>
    </row>
    <row r="230" spans="1:4" ht="11.25" customHeight="1">
      <c r="A230" s="100" t="s">
        <v>2111</v>
      </c>
      <c r="B230" s="100" t="s">
        <v>2112</v>
      </c>
      <c r="C230" s="101">
        <v>1247000</v>
      </c>
      <c r="D230" s="101">
        <v>963030</v>
      </c>
    </row>
    <row r="231" spans="1:4" ht="11.25" customHeight="1">
      <c r="A231" s="100" t="s">
        <v>2113</v>
      </c>
      <c r="B231" s="100" t="s">
        <v>2114</v>
      </c>
      <c r="C231" s="101">
        <v>1185000</v>
      </c>
      <c r="D231" s="101">
        <v>888750</v>
      </c>
    </row>
    <row r="232" spans="1:4" ht="11.25" customHeight="1">
      <c r="A232" s="100" t="s">
        <v>2115</v>
      </c>
      <c r="B232" s="100" t="s">
        <v>2116</v>
      </c>
      <c r="C232" s="101">
        <v>921000</v>
      </c>
      <c r="D232" s="101">
        <v>725657</v>
      </c>
    </row>
    <row r="233" spans="1:4" ht="11.25" customHeight="1">
      <c r="A233" s="100" t="s">
        <v>2117</v>
      </c>
      <c r="B233" s="100" t="s">
        <v>2118</v>
      </c>
      <c r="C233" s="101">
        <v>1017000</v>
      </c>
      <c r="D233" s="101">
        <v>869344</v>
      </c>
    </row>
    <row r="234" spans="1:4" ht="11.25" customHeight="1">
      <c r="A234" s="100" t="s">
        <v>2119</v>
      </c>
      <c r="B234" s="100" t="s">
        <v>2120</v>
      </c>
      <c r="C234" s="101">
        <v>8265000</v>
      </c>
      <c r="D234" s="101">
        <v>62000</v>
      </c>
    </row>
    <row r="235" spans="1:4" ht="11.25" customHeight="1">
      <c r="A235" s="100" t="s">
        <v>2121</v>
      </c>
      <c r="B235" s="100" t="s">
        <v>2122</v>
      </c>
      <c r="C235" s="101">
        <v>8265000</v>
      </c>
      <c r="D235" s="101">
        <v>62000</v>
      </c>
    </row>
    <row r="236" spans="1:4" ht="11.25" customHeight="1">
      <c r="A236" s="100" t="s">
        <v>2123</v>
      </c>
      <c r="B236" s="100" t="s">
        <v>2124</v>
      </c>
      <c r="C236" s="101">
        <v>8265000</v>
      </c>
      <c r="D236" s="101">
        <v>62000</v>
      </c>
    </row>
    <row r="237" spans="1:4" ht="11.25" customHeight="1">
      <c r="A237" s="100" t="s">
        <v>2125</v>
      </c>
      <c r="B237" s="100" t="s">
        <v>2126</v>
      </c>
      <c r="C237" s="101">
        <v>1314000</v>
      </c>
      <c r="D237" s="101">
        <v>514000</v>
      </c>
    </row>
    <row r="238" spans="1:4" ht="11.25" customHeight="1">
      <c r="A238" s="100" t="s">
        <v>2127</v>
      </c>
      <c r="B238" s="100" t="s">
        <v>2128</v>
      </c>
      <c r="C238" s="101">
        <v>6390000</v>
      </c>
      <c r="D238" s="101">
        <v>3195000</v>
      </c>
    </row>
    <row r="239" spans="1:4" ht="11.25" customHeight="1">
      <c r="A239" s="100" t="s">
        <v>2129</v>
      </c>
      <c r="B239" s="100" t="s">
        <v>2130</v>
      </c>
      <c r="C239" s="101">
        <v>7093000</v>
      </c>
      <c r="D239" s="101">
        <v>5302915</v>
      </c>
    </row>
    <row r="240" spans="1:4" ht="11.25" customHeight="1">
      <c r="A240" s="100" t="s">
        <v>2131</v>
      </c>
      <c r="B240" s="100" t="s">
        <v>2132</v>
      </c>
      <c r="C240" s="101">
        <v>7093000</v>
      </c>
      <c r="D240" s="101">
        <v>3093000</v>
      </c>
    </row>
    <row r="241" spans="1:4" ht="11.25" customHeight="1">
      <c r="A241" s="100" t="s">
        <v>2133</v>
      </c>
      <c r="B241" s="100" t="s">
        <v>2134</v>
      </c>
      <c r="C241" s="101">
        <v>1243000</v>
      </c>
      <c r="D241" s="101">
        <v>1020000</v>
      </c>
    </row>
    <row r="242" spans="1:4" ht="11.25" customHeight="1">
      <c r="A242" s="100" t="s">
        <v>2135</v>
      </c>
      <c r="B242" s="100" t="s">
        <v>2136</v>
      </c>
      <c r="C242" s="101">
        <v>4280000</v>
      </c>
      <c r="D242" s="101">
        <v>3146539</v>
      </c>
    </row>
    <row r="243" spans="1:4" ht="11.25" customHeight="1">
      <c r="A243" s="100" t="s">
        <v>2137</v>
      </c>
      <c r="B243" s="100" t="s">
        <v>2138</v>
      </c>
      <c r="C243" s="101">
        <v>7093000</v>
      </c>
      <c r="D243" s="101">
        <v>7465315</v>
      </c>
    </row>
    <row r="244" spans="1:4" ht="11.25" customHeight="1">
      <c r="A244" s="100" t="s">
        <v>2139</v>
      </c>
      <c r="B244" s="100" t="s">
        <v>2140</v>
      </c>
      <c r="C244" s="101">
        <v>7093000</v>
      </c>
      <c r="D244" s="101">
        <v>6203000</v>
      </c>
    </row>
    <row r="245" spans="1:4" ht="11.25" customHeight="1">
      <c r="A245" s="100" t="s">
        <v>2141</v>
      </c>
      <c r="B245" s="100" t="s">
        <v>2142</v>
      </c>
      <c r="C245" s="101">
        <v>4984000</v>
      </c>
      <c r="D245" s="101">
        <v>3984000</v>
      </c>
    </row>
    <row r="246" spans="1:4" ht="11.25" customHeight="1">
      <c r="A246" s="100" t="s">
        <v>2143</v>
      </c>
      <c r="B246" s="100" t="s">
        <v>2144</v>
      </c>
      <c r="C246" s="101">
        <v>4984000</v>
      </c>
      <c r="D246" s="101">
        <v>2492000</v>
      </c>
    </row>
    <row r="247" spans="1:4" ht="11.25" customHeight="1">
      <c r="A247" s="100" t="s">
        <v>2145</v>
      </c>
      <c r="B247" s="100" t="s">
        <v>2146</v>
      </c>
      <c r="C247" s="101">
        <v>1185000</v>
      </c>
      <c r="D247" s="101">
        <v>523334</v>
      </c>
    </row>
    <row r="248" spans="1:4" ht="11.25" customHeight="1">
      <c r="A248" s="100" t="s">
        <v>2147</v>
      </c>
      <c r="B248" s="100" t="s">
        <v>2148</v>
      </c>
      <c r="C248" s="101">
        <v>568000</v>
      </c>
      <c r="D248" s="101">
        <v>317516</v>
      </c>
    </row>
    <row r="249" spans="1:4" ht="11.25" customHeight="1">
      <c r="A249" s="100" t="s">
        <v>2149</v>
      </c>
      <c r="B249" s="100" t="s">
        <v>2150</v>
      </c>
      <c r="C249" s="101">
        <v>765000</v>
      </c>
      <c r="D249" s="101">
        <v>382500</v>
      </c>
    </row>
    <row r="250" spans="1:4" ht="11.25" customHeight="1">
      <c r="A250" s="100" t="s">
        <v>2151</v>
      </c>
      <c r="B250" s="100" t="s">
        <v>2152</v>
      </c>
      <c r="C250" s="101">
        <v>1034000</v>
      </c>
      <c r="D250" s="101">
        <v>784000</v>
      </c>
    </row>
    <row r="251" spans="1:4" ht="11.25" customHeight="1">
      <c r="A251" s="100" t="s">
        <v>2153</v>
      </c>
      <c r="B251" s="100" t="s">
        <v>2154</v>
      </c>
      <c r="C251" s="101">
        <v>405000</v>
      </c>
      <c r="D251" s="101">
        <v>305000</v>
      </c>
    </row>
    <row r="252" spans="1:4" ht="11.25" customHeight="1">
      <c r="A252" s="100" t="s">
        <v>2111</v>
      </c>
      <c r="B252" s="100" t="s">
        <v>2112</v>
      </c>
      <c r="C252" s="101">
        <v>999000</v>
      </c>
      <c r="D252" s="101">
        <v>749250</v>
      </c>
    </row>
    <row r="253" spans="1:4" ht="11.25" customHeight="1">
      <c r="A253" s="100" t="s">
        <v>2155</v>
      </c>
      <c r="B253" s="100" t="s">
        <v>2156</v>
      </c>
      <c r="C253" s="101">
        <v>384000</v>
      </c>
      <c r="D253" s="101">
        <v>288000</v>
      </c>
    </row>
    <row r="254" spans="1:4" ht="11.25" customHeight="1">
      <c r="A254" s="100" t="s">
        <v>2157</v>
      </c>
      <c r="B254" s="100" t="s">
        <v>2158</v>
      </c>
      <c r="C254" s="101">
        <v>7093000</v>
      </c>
      <c r="D254" s="101">
        <v>4603807</v>
      </c>
    </row>
    <row r="255" spans="1:4" ht="11.25" customHeight="1">
      <c r="A255" s="100" t="s">
        <v>2159</v>
      </c>
      <c r="B255" s="100" t="s">
        <v>2160</v>
      </c>
      <c r="C255" s="101">
        <v>1309000</v>
      </c>
      <c r="D255" s="101">
        <v>654500</v>
      </c>
    </row>
    <row r="256" spans="1:4" ht="11.25" customHeight="1">
      <c r="A256" s="100" t="s">
        <v>2161</v>
      </c>
      <c r="B256" s="100" t="s">
        <v>2162</v>
      </c>
      <c r="C256" s="101">
        <v>3225000</v>
      </c>
      <c r="D256" s="101">
        <v>100032</v>
      </c>
    </row>
    <row r="257" spans="1:4" ht="11.25" customHeight="1">
      <c r="A257" s="100" t="s">
        <v>2139</v>
      </c>
      <c r="B257" s="100" t="s">
        <v>2140</v>
      </c>
      <c r="C257" s="101">
        <v>7519000</v>
      </c>
      <c r="D257" s="101">
        <v>4394032</v>
      </c>
    </row>
    <row r="258" spans="1:4" ht="11.25" customHeight="1">
      <c r="A258" s="100" t="s">
        <v>2131</v>
      </c>
      <c r="B258" s="100" t="s">
        <v>2132</v>
      </c>
      <c r="C258" s="101">
        <v>7519000</v>
      </c>
      <c r="D258" s="101">
        <v>6690884</v>
      </c>
    </row>
    <row r="259" spans="1:4" ht="11.25" customHeight="1">
      <c r="A259" s="100" t="s">
        <v>2163</v>
      </c>
      <c r="B259" s="100" t="s">
        <v>2164</v>
      </c>
      <c r="C259" s="101">
        <v>5283000</v>
      </c>
      <c r="D259" s="101">
        <v>1383905</v>
      </c>
    </row>
    <row r="260" spans="1:4" ht="11.25" customHeight="1">
      <c r="A260" s="100" t="s">
        <v>2165</v>
      </c>
      <c r="B260" s="100" t="s">
        <v>2166</v>
      </c>
      <c r="C260" s="101">
        <v>4538000</v>
      </c>
      <c r="D260" s="101">
        <v>3001228</v>
      </c>
    </row>
    <row r="261" spans="1:4" ht="11.25" customHeight="1">
      <c r="A261" s="100" t="s">
        <v>2167</v>
      </c>
      <c r="B261" s="100" t="s">
        <v>2168</v>
      </c>
      <c r="C261" s="101">
        <v>811000</v>
      </c>
      <c r="D261" s="101">
        <v>635407</v>
      </c>
    </row>
    <row r="262" spans="1:4" ht="11.25" customHeight="1">
      <c r="A262" s="100" t="s">
        <v>2169</v>
      </c>
      <c r="B262" s="100" t="s">
        <v>2170</v>
      </c>
      <c r="C262" s="101">
        <v>6028000</v>
      </c>
      <c r="D262" s="101">
        <v>4323791</v>
      </c>
    </row>
    <row r="263" spans="1:4" ht="11.25" customHeight="1">
      <c r="A263" s="100" t="s">
        <v>2171</v>
      </c>
      <c r="B263" s="100" t="s">
        <v>2172</v>
      </c>
      <c r="C263" s="101">
        <v>5863000</v>
      </c>
      <c r="D263" s="101">
        <v>5207855</v>
      </c>
    </row>
    <row r="264" spans="1:4" ht="11.25" customHeight="1">
      <c r="A264" s="100" t="s">
        <v>2173</v>
      </c>
      <c r="B264" s="100" t="s">
        <v>2174</v>
      </c>
      <c r="C264" s="101">
        <v>4538000</v>
      </c>
      <c r="D264" s="101">
        <v>3688013</v>
      </c>
    </row>
    <row r="265" spans="1:4" ht="11.25" customHeight="1">
      <c r="A265" s="100" t="s">
        <v>2133</v>
      </c>
      <c r="B265" s="100" t="s">
        <v>2134</v>
      </c>
      <c r="C265" s="101">
        <v>1318000</v>
      </c>
      <c r="D265" s="101">
        <v>1293000</v>
      </c>
    </row>
    <row r="266" spans="1:4" ht="11.25" customHeight="1">
      <c r="A266" s="100" t="s">
        <v>2175</v>
      </c>
      <c r="B266" s="100" t="s">
        <v>2176</v>
      </c>
      <c r="C266" s="101">
        <v>1038000</v>
      </c>
      <c r="D266" s="101">
        <v>1003640</v>
      </c>
    </row>
    <row r="267" spans="1:4" ht="11.25" customHeight="1">
      <c r="A267" s="100" t="s">
        <v>2177</v>
      </c>
      <c r="B267" s="100" t="s">
        <v>2178</v>
      </c>
      <c r="C267" s="101">
        <v>1192000</v>
      </c>
      <c r="D267" s="101">
        <v>1299025</v>
      </c>
    </row>
    <row r="268" spans="1:4" ht="11.25" customHeight="1">
      <c r="A268" s="100" t="s">
        <v>2151</v>
      </c>
      <c r="B268" s="100" t="s">
        <v>2152</v>
      </c>
      <c r="C268" s="101">
        <v>1038000</v>
      </c>
      <c r="D268" s="101">
        <v>1013000</v>
      </c>
    </row>
    <row r="269" spans="1:4" ht="11.25" customHeight="1">
      <c r="A269" s="100" t="s">
        <v>2179</v>
      </c>
      <c r="B269" s="100" t="s">
        <v>2180</v>
      </c>
      <c r="C269" s="101">
        <v>1267000</v>
      </c>
      <c r="D269" s="101">
        <v>17792</v>
      </c>
    </row>
    <row r="270" spans="1:4" ht="11.25" customHeight="1">
      <c r="A270" s="100" t="s">
        <v>2181</v>
      </c>
      <c r="B270" s="100" t="s">
        <v>2182</v>
      </c>
      <c r="C270" s="101">
        <v>1003000</v>
      </c>
      <c r="D270" s="101">
        <v>745500</v>
      </c>
    </row>
    <row r="271" spans="1:4" ht="11.25" customHeight="1">
      <c r="A271" s="100" t="s">
        <v>2183</v>
      </c>
      <c r="B271" s="100" t="s">
        <v>2184</v>
      </c>
      <c r="C271" s="101">
        <v>730000</v>
      </c>
      <c r="D271" s="101">
        <v>479979</v>
      </c>
    </row>
    <row r="272" spans="1:4" ht="11.25" customHeight="1">
      <c r="A272" s="100" t="s">
        <v>2185</v>
      </c>
      <c r="B272" s="100" t="s">
        <v>2186</v>
      </c>
      <c r="C272" s="101">
        <v>991000</v>
      </c>
      <c r="D272" s="101">
        <v>743250</v>
      </c>
    </row>
    <row r="273" spans="1:4" ht="11.25" customHeight="1">
      <c r="A273" s="100" t="s">
        <v>2187</v>
      </c>
      <c r="B273" s="100" t="s">
        <v>2188</v>
      </c>
      <c r="C273" s="101">
        <v>925000</v>
      </c>
      <c r="D273" s="101">
        <v>850000</v>
      </c>
    </row>
    <row r="274" spans="1:4" ht="11.25" customHeight="1">
      <c r="A274" s="100" t="s">
        <v>2189</v>
      </c>
      <c r="B274" s="100" t="s">
        <v>2190</v>
      </c>
      <c r="C274" s="101">
        <v>1069000</v>
      </c>
      <c r="D274" s="101">
        <v>994000</v>
      </c>
    </row>
    <row r="275" spans="1:4" ht="11.25" customHeight="1">
      <c r="A275" s="100" t="s">
        <v>2191</v>
      </c>
      <c r="B275" s="100" t="s">
        <v>2192</v>
      </c>
      <c r="C275" s="101">
        <v>478000</v>
      </c>
      <c r="D275" s="101">
        <v>332690</v>
      </c>
    </row>
    <row r="276" spans="1:4" ht="11.25" customHeight="1">
      <c r="A276" s="100" t="s">
        <v>2193</v>
      </c>
      <c r="B276" s="100" t="s">
        <v>2194</v>
      </c>
      <c r="C276" s="101">
        <v>1104000</v>
      </c>
      <c r="D276" s="101">
        <v>560252</v>
      </c>
    </row>
    <row r="277" spans="1:4" ht="11.25" customHeight="1">
      <c r="A277" s="100" t="s">
        <v>2195</v>
      </c>
      <c r="B277" s="100" t="s">
        <v>2196</v>
      </c>
      <c r="C277" s="101">
        <v>1217000</v>
      </c>
      <c r="D277" s="101">
        <v>1217000</v>
      </c>
    </row>
    <row r="278" spans="1:4" ht="11.25" customHeight="1">
      <c r="A278" s="100" t="s">
        <v>2197</v>
      </c>
      <c r="B278" s="100" t="s">
        <v>2198</v>
      </c>
      <c r="C278" s="101">
        <v>982000</v>
      </c>
      <c r="D278" s="101">
        <v>491000</v>
      </c>
    </row>
    <row r="279" spans="1:4" ht="11.25" customHeight="1">
      <c r="A279" s="100" t="s">
        <v>2199</v>
      </c>
      <c r="B279" s="100" t="s">
        <v>2200</v>
      </c>
      <c r="C279" s="101">
        <v>826000</v>
      </c>
      <c r="D279" s="101">
        <v>619500</v>
      </c>
    </row>
    <row r="280" spans="1:4" ht="11.25" customHeight="1">
      <c r="A280" s="100" t="s">
        <v>2201</v>
      </c>
      <c r="B280" s="100" t="s">
        <v>2202</v>
      </c>
      <c r="C280" s="101">
        <v>925000</v>
      </c>
      <c r="D280" s="101">
        <v>582914</v>
      </c>
    </row>
    <row r="281" spans="1:4" ht="11.25" customHeight="1">
      <c r="A281" s="100" t="s">
        <v>2203</v>
      </c>
      <c r="B281" s="100" t="s">
        <v>2204</v>
      </c>
      <c r="C281" s="101">
        <v>1003000</v>
      </c>
      <c r="D281" s="101">
        <v>14228</v>
      </c>
    </row>
    <row r="282" spans="1:4" ht="11.25" customHeight="1">
      <c r="A282" s="100" t="s">
        <v>2205</v>
      </c>
      <c r="B282" s="100" t="s">
        <v>2206</v>
      </c>
      <c r="C282" s="101">
        <v>1098000</v>
      </c>
      <c r="D282" s="101">
        <v>823500</v>
      </c>
    </row>
    <row r="283" spans="1:4" ht="11.25" customHeight="1">
      <c r="A283" s="100" t="s">
        <v>2207</v>
      </c>
      <c r="B283" s="100" t="s">
        <v>2208</v>
      </c>
      <c r="C283" s="101">
        <v>991000</v>
      </c>
      <c r="D283" s="101">
        <v>743250</v>
      </c>
    </row>
    <row r="284" spans="1:4" ht="11.25" customHeight="1">
      <c r="A284" s="100" t="s">
        <v>2209</v>
      </c>
      <c r="B284" s="100" t="s">
        <v>2210</v>
      </c>
      <c r="C284" s="101">
        <v>1003000</v>
      </c>
      <c r="D284" s="101">
        <v>1279438</v>
      </c>
    </row>
    <row r="285" spans="1:4" ht="11.25" customHeight="1">
      <c r="A285" s="100" t="s">
        <v>2211</v>
      </c>
      <c r="B285" s="100" t="s">
        <v>2212</v>
      </c>
      <c r="C285" s="101">
        <v>1069000</v>
      </c>
      <c r="D285" s="101">
        <v>856427</v>
      </c>
    </row>
    <row r="286" spans="1:4" ht="11.25" customHeight="1">
      <c r="A286" s="100" t="s">
        <v>2213</v>
      </c>
      <c r="B286" s="100" t="s">
        <v>2214</v>
      </c>
      <c r="C286" s="101">
        <v>1069000</v>
      </c>
      <c r="D286" s="101">
        <v>1141451</v>
      </c>
    </row>
    <row r="287" spans="1:4" ht="11.25" customHeight="1">
      <c r="A287" s="100" t="s">
        <v>2215</v>
      </c>
      <c r="B287" s="100" t="s">
        <v>2216</v>
      </c>
      <c r="C287" s="101">
        <v>1038000</v>
      </c>
      <c r="D287" s="101">
        <v>1366971</v>
      </c>
    </row>
    <row r="288" spans="1:4" ht="11.25" customHeight="1">
      <c r="A288" s="100" t="s">
        <v>2217</v>
      </c>
      <c r="B288" s="100" t="s">
        <v>2218</v>
      </c>
      <c r="C288" s="101">
        <v>6774000</v>
      </c>
      <c r="D288" s="101">
        <v>3524417</v>
      </c>
    </row>
    <row r="289" spans="1:4" ht="11.25" customHeight="1">
      <c r="A289" s="100" t="s">
        <v>2219</v>
      </c>
      <c r="B289" s="100" t="s">
        <v>2220</v>
      </c>
      <c r="C289" s="101">
        <v>6691000</v>
      </c>
      <c r="D289" s="101">
        <v>6483151</v>
      </c>
    </row>
    <row r="290" spans="1:4" ht="11.25" customHeight="1">
      <c r="A290" s="100" t="s">
        <v>2131</v>
      </c>
      <c r="B290" s="100" t="s">
        <v>2132</v>
      </c>
      <c r="C290" s="101">
        <v>7519000</v>
      </c>
      <c r="D290" s="101">
        <v>7453000</v>
      </c>
    </row>
    <row r="291" spans="1:4" ht="11.25" customHeight="1">
      <c r="A291" s="100" t="s">
        <v>2221</v>
      </c>
      <c r="B291" s="100" t="s">
        <v>2222</v>
      </c>
      <c r="C291" s="101">
        <v>6774000</v>
      </c>
      <c r="D291" s="101">
        <v>1000000</v>
      </c>
    </row>
    <row r="292" spans="1:4" ht="11.25" customHeight="1">
      <c r="A292" s="100" t="s">
        <v>2223</v>
      </c>
      <c r="B292" s="100" t="s">
        <v>2224</v>
      </c>
      <c r="C292" s="101">
        <v>4016000</v>
      </c>
      <c r="D292" s="101">
        <v>3950000</v>
      </c>
    </row>
    <row r="293" spans="1:4" ht="11.25" customHeight="1">
      <c r="A293" s="100" t="s">
        <v>2225</v>
      </c>
      <c r="B293" s="100" t="s">
        <v>2226</v>
      </c>
      <c r="C293" s="101">
        <v>6774000</v>
      </c>
      <c r="D293" s="101">
        <v>5378657</v>
      </c>
    </row>
    <row r="294" spans="1:4" ht="11.25" customHeight="1">
      <c r="A294" s="100" t="s">
        <v>2227</v>
      </c>
      <c r="B294" s="100" t="s">
        <v>2228</v>
      </c>
      <c r="C294" s="101">
        <v>1439000</v>
      </c>
      <c r="D294" s="101">
        <v>572452</v>
      </c>
    </row>
    <row r="295" spans="1:4" ht="11.25" customHeight="1">
      <c r="A295" s="100" t="s">
        <v>2229</v>
      </c>
      <c r="B295" s="100" t="s">
        <v>2230</v>
      </c>
      <c r="C295" s="101">
        <v>574000</v>
      </c>
      <c r="D295" s="101">
        <v>313331</v>
      </c>
    </row>
    <row r="296" spans="1:4" ht="11.25" customHeight="1">
      <c r="A296" s="100" t="s">
        <v>2231</v>
      </c>
      <c r="B296" s="100" t="s">
        <v>2232</v>
      </c>
      <c r="C296" s="101">
        <v>450000</v>
      </c>
      <c r="D296" s="101">
        <v>130000</v>
      </c>
    </row>
    <row r="297" spans="1:4" ht="11.25" customHeight="1">
      <c r="A297" s="100" t="s">
        <v>2233</v>
      </c>
      <c r="B297" s="100" t="s">
        <v>2234</v>
      </c>
      <c r="C297" s="101">
        <v>834000</v>
      </c>
      <c r="D297" s="101">
        <v>234532</v>
      </c>
    </row>
    <row r="298" spans="1:4" ht="11.25" customHeight="1">
      <c r="A298" s="100" t="s">
        <v>2235</v>
      </c>
      <c r="B298" s="100" t="s">
        <v>2236</v>
      </c>
      <c r="C298" s="101">
        <v>493000</v>
      </c>
      <c r="D298" s="101">
        <v>369750</v>
      </c>
    </row>
    <row r="299" spans="1:4" ht="11.25" customHeight="1">
      <c r="A299" s="100" t="s">
        <v>2237</v>
      </c>
      <c r="B299" s="100" t="s">
        <v>2238</v>
      </c>
      <c r="C299" s="101">
        <v>574000</v>
      </c>
      <c r="D299" s="101">
        <v>430500</v>
      </c>
    </row>
    <row r="300" spans="1:4" ht="11.25" customHeight="1">
      <c r="A300" s="100" t="s">
        <v>2239</v>
      </c>
      <c r="B300" s="100" t="s">
        <v>2240</v>
      </c>
      <c r="C300" s="101">
        <v>1003000</v>
      </c>
      <c r="D300" s="101">
        <v>271711</v>
      </c>
    </row>
    <row r="301" spans="1:4" ht="11.25" customHeight="1">
      <c r="A301" s="100" t="s">
        <v>2241</v>
      </c>
      <c r="B301" s="100" t="s">
        <v>2242</v>
      </c>
      <c r="C301" s="101">
        <v>828000</v>
      </c>
      <c r="D301" s="101">
        <v>331617</v>
      </c>
    </row>
    <row r="302" spans="1:4" ht="11.25" customHeight="1">
      <c r="A302" s="100" t="s">
        <v>2243</v>
      </c>
      <c r="B302" s="100" t="s">
        <v>2244</v>
      </c>
      <c r="C302" s="101">
        <v>834000</v>
      </c>
      <c r="D302" s="101">
        <v>37391</v>
      </c>
    </row>
    <row r="303" spans="1:4" ht="11.25" customHeight="1">
      <c r="A303" s="100" t="s">
        <v>2245</v>
      </c>
      <c r="B303" s="100" t="s">
        <v>2246</v>
      </c>
      <c r="C303" s="101">
        <v>882000</v>
      </c>
      <c r="D303" s="101">
        <v>247820</v>
      </c>
    </row>
    <row r="304" spans="1:4" ht="11.25" customHeight="1">
      <c r="A304" s="100" t="s">
        <v>2247</v>
      </c>
      <c r="B304" s="100" t="s">
        <v>2248</v>
      </c>
      <c r="C304" s="101">
        <v>828000</v>
      </c>
      <c r="D304" s="101">
        <v>814817</v>
      </c>
    </row>
    <row r="305" spans="1:4" ht="11.25" customHeight="1">
      <c r="A305" s="100" t="s">
        <v>2249</v>
      </c>
      <c r="B305" s="100" t="s">
        <v>2250</v>
      </c>
      <c r="C305" s="101">
        <v>707000</v>
      </c>
      <c r="D305" s="101">
        <v>507000</v>
      </c>
    </row>
    <row r="306" spans="1:4" ht="11.25" customHeight="1">
      <c r="A306" s="100" t="s">
        <v>2251</v>
      </c>
      <c r="B306" s="100" t="s">
        <v>2252</v>
      </c>
      <c r="C306" s="101">
        <v>828000</v>
      </c>
      <c r="D306" s="101">
        <v>697003</v>
      </c>
    </row>
    <row r="307" spans="1:4" ht="11.25" customHeight="1">
      <c r="A307" s="100" t="s">
        <v>2253</v>
      </c>
      <c r="B307" s="100" t="s">
        <v>2254</v>
      </c>
      <c r="C307" s="101">
        <v>898000</v>
      </c>
      <c r="D307" s="101">
        <v>841129</v>
      </c>
    </row>
    <row r="308" spans="1:4" ht="11.25" customHeight="1">
      <c r="A308" s="100" t="s">
        <v>2255</v>
      </c>
      <c r="B308" s="100" t="s">
        <v>2256</v>
      </c>
      <c r="C308" s="101">
        <v>1038000</v>
      </c>
      <c r="D308" s="101">
        <v>954634</v>
      </c>
    </row>
    <row r="309" spans="1:4" ht="11.25" customHeight="1">
      <c r="A309" s="100" t="s">
        <v>2257</v>
      </c>
      <c r="B309" s="100" t="s">
        <v>2258</v>
      </c>
      <c r="C309" s="101">
        <v>4257000</v>
      </c>
      <c r="D309" s="101">
        <v>2128500</v>
      </c>
    </row>
    <row r="310" spans="1:4" ht="11.25" customHeight="1">
      <c r="A310" s="100" t="s">
        <v>2259</v>
      </c>
      <c r="B310" s="100" t="s">
        <v>2260</v>
      </c>
      <c r="C310" s="101">
        <v>4257000</v>
      </c>
      <c r="D310" s="101">
        <v>2128500</v>
      </c>
    </row>
    <row r="311" spans="1:4" ht="11.25" customHeight="1">
      <c r="A311" s="100" t="s">
        <v>2261</v>
      </c>
      <c r="B311" s="100" t="s">
        <v>2262</v>
      </c>
      <c r="C311" s="101">
        <v>6785000</v>
      </c>
      <c r="D311" s="101">
        <v>5088750</v>
      </c>
    </row>
    <row r="312" spans="1:4" ht="11.25" customHeight="1">
      <c r="A312" s="100" t="s">
        <v>2263</v>
      </c>
      <c r="B312" s="100" t="s">
        <v>2264</v>
      </c>
      <c r="C312" s="101">
        <v>6785000</v>
      </c>
      <c r="D312" s="101">
        <v>4081694</v>
      </c>
    </row>
    <row r="313" spans="1:4" ht="11.25" customHeight="1">
      <c r="A313" s="100" t="s">
        <v>2265</v>
      </c>
      <c r="B313" s="100" t="s">
        <v>2266</v>
      </c>
      <c r="C313" s="101">
        <v>7092000</v>
      </c>
      <c r="D313" s="101">
        <v>4245501</v>
      </c>
    </row>
    <row r="314" spans="1:4" ht="11.25" customHeight="1">
      <c r="A314" s="100" t="s">
        <v>2163</v>
      </c>
      <c r="B314" s="100" t="s">
        <v>2164</v>
      </c>
      <c r="C314" s="101">
        <v>5600000</v>
      </c>
      <c r="D314" s="101">
        <v>4000000</v>
      </c>
    </row>
    <row r="315" spans="1:4" ht="11.25" customHeight="1">
      <c r="A315" s="100" t="s">
        <v>2267</v>
      </c>
      <c r="B315" s="100" t="s">
        <v>2268</v>
      </c>
      <c r="C315" s="101">
        <v>4898000</v>
      </c>
      <c r="D315" s="101">
        <v>2449000</v>
      </c>
    </row>
    <row r="316" spans="1:4" ht="11.25" customHeight="1">
      <c r="A316" s="100" t="s">
        <v>2269</v>
      </c>
      <c r="B316" s="100" t="s">
        <v>2270</v>
      </c>
      <c r="C316" s="101">
        <v>6707000</v>
      </c>
      <c r="D316" s="101">
        <v>3353500</v>
      </c>
    </row>
    <row r="317" spans="1:4" ht="11.25" customHeight="1">
      <c r="A317" s="100" t="s">
        <v>2271</v>
      </c>
      <c r="B317" s="100" t="s">
        <v>2272</v>
      </c>
      <c r="C317" s="101">
        <v>5337000</v>
      </c>
      <c r="D317" s="101">
        <v>4002750</v>
      </c>
    </row>
    <row r="318" spans="1:4" ht="11.25" customHeight="1">
      <c r="A318" s="100" t="s">
        <v>2273</v>
      </c>
      <c r="B318" s="100" t="s">
        <v>2274</v>
      </c>
      <c r="C318" s="101">
        <v>4810000</v>
      </c>
      <c r="D318" s="101">
        <v>3230404</v>
      </c>
    </row>
    <row r="319" spans="1:4" ht="11.25" customHeight="1">
      <c r="A319" s="100" t="s">
        <v>2275</v>
      </c>
      <c r="B319" s="100" t="s">
        <v>2276</v>
      </c>
      <c r="C319" s="101">
        <v>7970000</v>
      </c>
      <c r="D319" s="101">
        <v>3985000</v>
      </c>
    </row>
    <row r="320" spans="1:4" ht="11.25" customHeight="1">
      <c r="A320" s="100" t="s">
        <v>2277</v>
      </c>
      <c r="B320" s="100" t="s">
        <v>2278</v>
      </c>
      <c r="C320" s="101">
        <v>3230000</v>
      </c>
      <c r="D320" s="101">
        <v>1615000</v>
      </c>
    </row>
    <row r="321" spans="1:4" ht="11.25" customHeight="1">
      <c r="A321" s="100" t="s">
        <v>2279</v>
      </c>
      <c r="B321" s="100" t="s">
        <v>2280</v>
      </c>
      <c r="C321" s="101">
        <v>3581000</v>
      </c>
      <c r="D321" s="101">
        <v>1387334</v>
      </c>
    </row>
    <row r="322" spans="1:4" ht="11.25" customHeight="1">
      <c r="A322" s="100" t="s">
        <v>2139</v>
      </c>
      <c r="B322" s="100" t="s">
        <v>2140</v>
      </c>
      <c r="C322" s="101">
        <v>7970000</v>
      </c>
      <c r="D322" s="101">
        <v>6970000</v>
      </c>
    </row>
    <row r="323" spans="1:4" ht="11.25" customHeight="1">
      <c r="A323" s="100" t="s">
        <v>2281</v>
      </c>
      <c r="B323" s="100" t="s">
        <v>2282</v>
      </c>
      <c r="C323" s="101">
        <v>7970000</v>
      </c>
      <c r="D323" s="101">
        <v>426738</v>
      </c>
    </row>
    <row r="324" spans="1:4" ht="11.25" customHeight="1">
      <c r="A324" s="100" t="s">
        <v>2283</v>
      </c>
      <c r="B324" s="100" t="s">
        <v>2284</v>
      </c>
      <c r="C324" s="101">
        <v>860000</v>
      </c>
      <c r="D324" s="101">
        <v>430000</v>
      </c>
    </row>
    <row r="325" spans="1:4" ht="11.25" customHeight="1">
      <c r="A325" s="100" t="s">
        <v>2285</v>
      </c>
      <c r="B325" s="100" t="s">
        <v>2286</v>
      </c>
      <c r="C325" s="101">
        <v>3230000</v>
      </c>
      <c r="D325" s="101">
        <v>1145836</v>
      </c>
    </row>
    <row r="326" spans="1:4" ht="11.25" customHeight="1">
      <c r="A326" s="100" t="s">
        <v>2287</v>
      </c>
      <c r="B326" s="100" t="s">
        <v>2288</v>
      </c>
      <c r="C326" s="101">
        <v>3230000</v>
      </c>
      <c r="D326" s="101">
        <v>2981557</v>
      </c>
    </row>
    <row r="327" spans="1:4" ht="11.25" customHeight="1">
      <c r="A327" s="100" t="s">
        <v>2289</v>
      </c>
      <c r="B327" s="100" t="s">
        <v>2290</v>
      </c>
      <c r="C327" s="101">
        <v>6390000</v>
      </c>
      <c r="D327" s="101">
        <v>4792500</v>
      </c>
    </row>
    <row r="328" spans="1:4" ht="11.25" customHeight="1">
      <c r="A328" s="100" t="s">
        <v>2291</v>
      </c>
      <c r="B328" s="100" t="s">
        <v>2292</v>
      </c>
      <c r="C328" s="101">
        <v>3625000</v>
      </c>
      <c r="D328" s="101">
        <v>1212500</v>
      </c>
    </row>
    <row r="329" spans="1:4" ht="11.25" customHeight="1">
      <c r="A329" s="100" t="s">
        <v>2293</v>
      </c>
      <c r="B329" s="100" t="s">
        <v>2294</v>
      </c>
      <c r="C329" s="101">
        <v>6215000</v>
      </c>
      <c r="D329" s="101">
        <v>615000</v>
      </c>
    </row>
    <row r="330" spans="1:4" ht="11.25" customHeight="1">
      <c r="A330" s="100" t="s">
        <v>2295</v>
      </c>
      <c r="B330" s="100" t="s">
        <v>2296</v>
      </c>
      <c r="C330" s="101">
        <v>4415000</v>
      </c>
      <c r="D330" s="101">
        <v>3311250</v>
      </c>
    </row>
    <row r="331" spans="1:4" ht="11.25" customHeight="1">
      <c r="A331" s="100" t="s">
        <v>2297</v>
      </c>
      <c r="B331" s="100" t="s">
        <v>2298</v>
      </c>
      <c r="C331" s="101">
        <v>764000</v>
      </c>
      <c r="D331" s="101">
        <v>230000</v>
      </c>
    </row>
    <row r="332" spans="1:4" ht="11.25" customHeight="1">
      <c r="A332" s="100" t="s">
        <v>2299</v>
      </c>
      <c r="B332" s="100" t="s">
        <v>2300</v>
      </c>
      <c r="C332" s="101">
        <v>7970000</v>
      </c>
      <c r="D332" s="101">
        <v>3470509.03</v>
      </c>
    </row>
    <row r="333" spans="1:4" ht="11.25" customHeight="1">
      <c r="A333" s="100" t="s">
        <v>2131</v>
      </c>
      <c r="B333" s="100" t="s">
        <v>2132</v>
      </c>
      <c r="C333" s="101">
        <v>7970000</v>
      </c>
      <c r="D333" s="101">
        <v>7870000</v>
      </c>
    </row>
    <row r="334" spans="1:4" ht="11.25" customHeight="1">
      <c r="A334" s="100" t="s">
        <v>2301</v>
      </c>
      <c r="B334" s="100" t="s">
        <v>2302</v>
      </c>
      <c r="C334" s="101">
        <v>4810000</v>
      </c>
      <c r="D334" s="101">
        <v>4000000</v>
      </c>
    </row>
    <row r="335" spans="1:4" ht="11.25" customHeight="1">
      <c r="A335" s="100" t="s">
        <v>2299</v>
      </c>
      <c r="B335" s="100" t="s">
        <v>2300</v>
      </c>
      <c r="C335" s="101">
        <v>7970000</v>
      </c>
      <c r="D335" s="101">
        <v>3309420.3</v>
      </c>
    </row>
    <row r="336" spans="1:4" ht="11.25" customHeight="1">
      <c r="A336" s="100" t="s">
        <v>2303</v>
      </c>
      <c r="B336" s="100" t="s">
        <v>2304</v>
      </c>
      <c r="C336" s="101">
        <v>4020000</v>
      </c>
      <c r="D336" s="101">
        <v>3461000</v>
      </c>
    </row>
    <row r="337" spans="1:4" ht="11.25" customHeight="1">
      <c r="A337" s="100" t="s">
        <v>2305</v>
      </c>
      <c r="B337" s="100" t="s">
        <v>2306</v>
      </c>
      <c r="C337" s="101">
        <v>10972000</v>
      </c>
      <c r="D337" s="101">
        <v>8172000</v>
      </c>
    </row>
    <row r="338" spans="1:4" ht="11.25" customHeight="1">
      <c r="A338" s="100" t="s">
        <v>2307</v>
      </c>
      <c r="B338" s="100" t="s">
        <v>2308</v>
      </c>
      <c r="C338" s="101">
        <v>6390000</v>
      </c>
      <c r="D338" s="101">
        <v>3797770</v>
      </c>
    </row>
    <row r="339" spans="1:4" ht="11.25" customHeight="1">
      <c r="A339" s="100" t="s">
        <v>2309</v>
      </c>
      <c r="B339" s="100" t="s">
        <v>2310</v>
      </c>
      <c r="C339" s="101">
        <v>8248000</v>
      </c>
      <c r="D339" s="101">
        <v>8176000</v>
      </c>
    </row>
    <row r="340" spans="1:4" ht="11.25" customHeight="1">
      <c r="A340" s="100" t="s">
        <v>2311</v>
      </c>
      <c r="B340" s="100" t="s">
        <v>2312</v>
      </c>
      <c r="C340" s="101">
        <v>4160000</v>
      </c>
      <c r="D340" s="101">
        <v>2632021</v>
      </c>
    </row>
    <row r="341" spans="1:4" ht="11.25" customHeight="1">
      <c r="A341" s="100" t="s">
        <v>2313</v>
      </c>
      <c r="B341" s="100" t="s">
        <v>2314</v>
      </c>
      <c r="C341" s="101">
        <v>4978000</v>
      </c>
      <c r="D341" s="101">
        <v>2489000</v>
      </c>
    </row>
    <row r="342" spans="1:4" ht="11.25" customHeight="1">
      <c r="A342" s="100" t="s">
        <v>2315</v>
      </c>
      <c r="B342" s="100" t="s">
        <v>2316</v>
      </c>
      <c r="C342" s="101">
        <v>4978000</v>
      </c>
      <c r="D342" s="101">
        <v>2606891</v>
      </c>
    </row>
    <row r="343" spans="1:4" ht="11.25" customHeight="1">
      <c r="A343" s="100" t="s">
        <v>2317</v>
      </c>
      <c r="B343" s="100" t="s">
        <v>2318</v>
      </c>
      <c r="C343" s="101">
        <v>4978000</v>
      </c>
      <c r="D343" s="101">
        <v>2478000</v>
      </c>
    </row>
    <row r="344" spans="1:4" ht="11.25" customHeight="1">
      <c r="A344" s="100" t="s">
        <v>2319</v>
      </c>
      <c r="B344" s="100" t="s">
        <v>2320</v>
      </c>
      <c r="C344" s="101">
        <v>6941000</v>
      </c>
      <c r="D344" s="101">
        <v>5205750</v>
      </c>
    </row>
    <row r="345" spans="1:4" ht="11.25" customHeight="1">
      <c r="A345" s="100" t="s">
        <v>2321</v>
      </c>
      <c r="B345" s="100" t="s">
        <v>2322</v>
      </c>
      <c r="C345" s="101">
        <v>6941000</v>
      </c>
      <c r="D345" s="101">
        <v>5205750</v>
      </c>
    </row>
    <row r="346" spans="1:4" ht="11.25" customHeight="1">
      <c r="A346" s="100" t="s">
        <v>2323</v>
      </c>
      <c r="B346" s="100" t="s">
        <v>2324</v>
      </c>
      <c r="C346" s="101">
        <v>2934000</v>
      </c>
      <c r="D346" s="101">
        <v>1467000</v>
      </c>
    </row>
    <row r="347" spans="1:4" ht="11.25" customHeight="1">
      <c r="A347" s="100" t="s">
        <v>2325</v>
      </c>
      <c r="B347" s="100" t="s">
        <v>2326</v>
      </c>
      <c r="C347" s="101">
        <v>5160000</v>
      </c>
      <c r="D347" s="101">
        <v>2805021</v>
      </c>
    </row>
    <row r="348" spans="1:4" ht="11.25" customHeight="1">
      <c r="A348" s="100" t="s">
        <v>2327</v>
      </c>
      <c r="B348" s="100" t="s">
        <v>2328</v>
      </c>
      <c r="C348" s="101">
        <v>4977000</v>
      </c>
      <c r="D348" s="101">
        <v>3839507</v>
      </c>
    </row>
    <row r="349" spans="1:4" ht="11.25" customHeight="1">
      <c r="A349" s="100" t="s">
        <v>2329</v>
      </c>
      <c r="B349" s="100" t="s">
        <v>2330</v>
      </c>
      <c r="C349" s="101">
        <v>2797000</v>
      </c>
      <c r="D349" s="101">
        <v>2097750</v>
      </c>
    </row>
    <row r="350" spans="1:4" ht="11.25" customHeight="1">
      <c r="A350" s="100" t="s">
        <v>2331</v>
      </c>
      <c r="B350" s="100" t="s">
        <v>2332</v>
      </c>
      <c r="C350" s="101">
        <v>8249000</v>
      </c>
      <c r="D350" s="101">
        <v>4124500</v>
      </c>
    </row>
    <row r="351" spans="1:4" ht="11.25" customHeight="1">
      <c r="A351" s="100" t="s">
        <v>2333</v>
      </c>
      <c r="B351" s="100" t="s">
        <v>2334</v>
      </c>
      <c r="C351" s="101">
        <v>4160000</v>
      </c>
      <c r="D351" s="101">
        <v>72000</v>
      </c>
    </row>
    <row r="352" spans="1:4" ht="11.25" customHeight="1">
      <c r="A352" s="100" t="s">
        <v>2335</v>
      </c>
      <c r="B352" s="100" t="s">
        <v>2336</v>
      </c>
      <c r="C352" s="101">
        <v>5796000</v>
      </c>
      <c r="D352" s="101">
        <v>4533209</v>
      </c>
    </row>
    <row r="353" spans="1:4" ht="11.25" customHeight="1">
      <c r="A353" s="100" t="s">
        <v>2337</v>
      </c>
      <c r="B353" s="100" t="s">
        <v>2338</v>
      </c>
      <c r="C353" s="101">
        <v>4978000</v>
      </c>
      <c r="D353" s="101">
        <v>3733500</v>
      </c>
    </row>
    <row r="354" spans="1:4" ht="11.25" customHeight="1">
      <c r="A354" s="100" t="s">
        <v>2339</v>
      </c>
      <c r="B354" s="100" t="s">
        <v>2340</v>
      </c>
      <c r="C354" s="101">
        <v>3979000</v>
      </c>
      <c r="D354" s="101">
        <v>3158034</v>
      </c>
    </row>
    <row r="355" spans="1:4" ht="11.25" customHeight="1">
      <c r="A355" s="100" t="s">
        <v>2341</v>
      </c>
      <c r="B355" s="100" t="s">
        <v>2342</v>
      </c>
      <c r="C355" s="101">
        <v>4487000</v>
      </c>
      <c r="D355" s="101">
        <v>3365250</v>
      </c>
    </row>
    <row r="356" spans="1:4" ht="11.25" customHeight="1">
      <c r="A356" s="100" t="s">
        <v>2343</v>
      </c>
      <c r="B356" s="100" t="s">
        <v>2344</v>
      </c>
      <c r="C356" s="101">
        <v>890000</v>
      </c>
      <c r="D356" s="101">
        <v>790000</v>
      </c>
    </row>
    <row r="357" spans="1:4" ht="11.25" customHeight="1">
      <c r="A357" s="100" t="s">
        <v>2345</v>
      </c>
      <c r="B357" s="100" t="s">
        <v>2346</v>
      </c>
      <c r="C357" s="101">
        <v>4160000</v>
      </c>
      <c r="D357" s="101">
        <v>1315819</v>
      </c>
    </row>
    <row r="358" spans="1:4" ht="11.25" customHeight="1">
      <c r="A358" s="100" t="s">
        <v>2347</v>
      </c>
      <c r="B358" s="100" t="s">
        <v>2348</v>
      </c>
      <c r="C358" s="101">
        <v>6250000</v>
      </c>
      <c r="D358" s="101">
        <v>5368053</v>
      </c>
    </row>
    <row r="359" spans="1:4" ht="11.25" customHeight="1">
      <c r="A359" s="100" t="s">
        <v>2349</v>
      </c>
      <c r="B359" s="100" t="s">
        <v>2350</v>
      </c>
      <c r="C359" s="101">
        <v>3751000</v>
      </c>
      <c r="D359" s="101">
        <v>2813250</v>
      </c>
    </row>
    <row r="360" spans="1:4" ht="11.25" customHeight="1">
      <c r="A360" s="100" t="s">
        <v>2351</v>
      </c>
      <c r="B360" s="100" t="s">
        <v>2352</v>
      </c>
      <c r="C360" s="101">
        <v>2934000</v>
      </c>
      <c r="D360" s="101">
        <v>1000000</v>
      </c>
    </row>
    <row r="361" spans="1:4" ht="11.25" customHeight="1">
      <c r="A361" s="100" t="s">
        <v>2353</v>
      </c>
      <c r="B361" s="100" t="s">
        <v>2354</v>
      </c>
      <c r="C361" s="101">
        <v>5523000</v>
      </c>
      <c r="D361" s="101">
        <v>1</v>
      </c>
    </row>
    <row r="362" spans="1:4" ht="11.25" customHeight="1">
      <c r="A362" s="100" t="s">
        <v>2355</v>
      </c>
      <c r="B362" s="100" t="s">
        <v>2356</v>
      </c>
      <c r="C362" s="101">
        <v>6432000</v>
      </c>
      <c r="D362" s="101">
        <v>4824000</v>
      </c>
    </row>
    <row r="363" spans="1:4" ht="11.25" customHeight="1">
      <c r="A363" s="100" t="s">
        <v>2357</v>
      </c>
      <c r="B363" s="100" t="s">
        <v>2358</v>
      </c>
      <c r="C363" s="101">
        <v>5796000</v>
      </c>
      <c r="D363" s="101">
        <v>5796000</v>
      </c>
    </row>
    <row r="364" spans="1:4" ht="11.25" customHeight="1">
      <c r="A364" s="100" t="s">
        <v>2359</v>
      </c>
      <c r="B364" s="100" t="s">
        <v>2360</v>
      </c>
      <c r="C364" s="101">
        <v>7431000</v>
      </c>
      <c r="D364" s="101">
        <v>480550</v>
      </c>
    </row>
    <row r="365" spans="1:4" ht="11.25" customHeight="1">
      <c r="A365" s="100" t="s">
        <v>2361</v>
      </c>
      <c r="B365" s="100" t="s">
        <v>2362</v>
      </c>
      <c r="C365" s="101">
        <v>5796000</v>
      </c>
      <c r="D365" s="101">
        <v>4347000</v>
      </c>
    </row>
    <row r="366" spans="1:4" ht="11.25" customHeight="1">
      <c r="A366" s="100" t="s">
        <v>2363</v>
      </c>
      <c r="B366" s="100" t="s">
        <v>2364</v>
      </c>
      <c r="C366" s="101">
        <v>5796000</v>
      </c>
      <c r="D366" s="101">
        <v>2796000</v>
      </c>
    </row>
    <row r="367" spans="1:4" ht="11.25" customHeight="1">
      <c r="A367" s="100" t="s">
        <v>2365</v>
      </c>
      <c r="B367" s="100" t="s">
        <v>2366</v>
      </c>
      <c r="C367" s="101">
        <v>3751000</v>
      </c>
      <c r="D367" s="101">
        <v>2751000</v>
      </c>
    </row>
    <row r="368" spans="1:4" ht="11.25" customHeight="1">
      <c r="A368" s="100" t="s">
        <v>2367</v>
      </c>
      <c r="B368" s="100" t="s">
        <v>2368</v>
      </c>
      <c r="C368" s="101">
        <v>8321000</v>
      </c>
      <c r="D368" s="101">
        <v>2080250</v>
      </c>
    </row>
    <row r="369" spans="1:4" ht="11.25" customHeight="1">
      <c r="A369" s="100" t="s">
        <v>2369</v>
      </c>
      <c r="B369" s="100" t="s">
        <v>2370</v>
      </c>
      <c r="C369" s="101">
        <v>6432000</v>
      </c>
      <c r="D369" s="101">
        <v>6360000</v>
      </c>
    </row>
    <row r="370" spans="1:4" ht="11.25" customHeight="1">
      <c r="A370" s="100" t="s">
        <v>2371</v>
      </c>
      <c r="B370" s="100" t="s">
        <v>2372</v>
      </c>
      <c r="C370" s="101">
        <v>6432000</v>
      </c>
      <c r="D370" s="101">
        <v>6360000</v>
      </c>
    </row>
    <row r="371" spans="1:4" ht="11.25" customHeight="1">
      <c r="A371" s="100" t="s">
        <v>2373</v>
      </c>
      <c r="B371" s="100" t="s">
        <v>2374</v>
      </c>
      <c r="C371" s="101">
        <v>6432000</v>
      </c>
      <c r="D371" s="101">
        <v>6360000</v>
      </c>
    </row>
    <row r="372" spans="1:4" ht="11.25" customHeight="1">
      <c r="A372" s="100" t="s">
        <v>2375</v>
      </c>
      <c r="B372" s="100" t="s">
        <v>2376</v>
      </c>
      <c r="C372" s="101">
        <v>9157000</v>
      </c>
      <c r="D372" s="101">
        <v>9085000</v>
      </c>
    </row>
    <row r="373" spans="1:4" ht="11.25" customHeight="1">
      <c r="A373" s="100" t="s">
        <v>2377</v>
      </c>
      <c r="B373" s="100" t="s">
        <v>2378</v>
      </c>
      <c r="C373" s="101">
        <v>5523000</v>
      </c>
      <c r="D373" s="101">
        <v>5451000</v>
      </c>
    </row>
    <row r="374" spans="1:4" ht="11.25" customHeight="1">
      <c r="A374" s="100" t="s">
        <v>2379</v>
      </c>
      <c r="B374" s="100" t="s">
        <v>2380</v>
      </c>
      <c r="C374" s="101">
        <v>5523000</v>
      </c>
      <c r="D374" s="101">
        <v>5451000</v>
      </c>
    </row>
    <row r="375" spans="1:4" ht="11.25" customHeight="1">
      <c r="A375" s="100" t="s">
        <v>2381</v>
      </c>
      <c r="B375" s="100" t="s">
        <v>2382</v>
      </c>
      <c r="C375" s="101">
        <v>5523000</v>
      </c>
      <c r="D375" s="101">
        <v>5451000</v>
      </c>
    </row>
    <row r="376" spans="1:4" ht="11.25" customHeight="1">
      <c r="A376" s="100" t="s">
        <v>2383</v>
      </c>
      <c r="B376" s="100" t="s">
        <v>2384</v>
      </c>
      <c r="C376" s="101">
        <v>5523000</v>
      </c>
      <c r="D376" s="101">
        <v>5451000</v>
      </c>
    </row>
    <row r="377" spans="1:4" ht="11.25" customHeight="1">
      <c r="A377" s="100" t="s">
        <v>2385</v>
      </c>
      <c r="B377" s="100" t="s">
        <v>2386</v>
      </c>
      <c r="C377" s="101">
        <v>5468000</v>
      </c>
      <c r="D377" s="101">
        <v>1457130</v>
      </c>
    </row>
    <row r="378" spans="1:4" ht="11.25" customHeight="1">
      <c r="A378" s="100" t="s">
        <v>2387</v>
      </c>
      <c r="B378" s="100" t="s">
        <v>2388</v>
      </c>
      <c r="C378" s="101">
        <v>890000</v>
      </c>
      <c r="D378" s="101">
        <v>222500</v>
      </c>
    </row>
    <row r="379" spans="1:4" ht="11.25" customHeight="1">
      <c r="A379" s="100" t="s">
        <v>2389</v>
      </c>
      <c r="B379" s="100" t="s">
        <v>2390</v>
      </c>
      <c r="C379" s="101">
        <v>7340000</v>
      </c>
      <c r="D379" s="101">
        <v>7268000</v>
      </c>
    </row>
    <row r="380" spans="1:4" ht="11.25" customHeight="1">
      <c r="A380" s="100" t="s">
        <v>2391</v>
      </c>
      <c r="B380" s="100" t="s">
        <v>2392</v>
      </c>
      <c r="C380" s="101">
        <v>8248000</v>
      </c>
      <c r="D380" s="101">
        <v>8176000</v>
      </c>
    </row>
    <row r="381" spans="1:4" ht="11.25" customHeight="1">
      <c r="A381" s="100" t="s">
        <v>2393</v>
      </c>
      <c r="B381" s="100" t="s">
        <v>2394</v>
      </c>
      <c r="C381" s="101">
        <v>3751000</v>
      </c>
      <c r="D381" s="101">
        <v>978769</v>
      </c>
    </row>
    <row r="382" spans="1:4" ht="11.25" customHeight="1">
      <c r="A382" s="100" t="s">
        <v>2395</v>
      </c>
      <c r="B382" s="100" t="s">
        <v>2396</v>
      </c>
      <c r="C382" s="101">
        <v>8248000</v>
      </c>
      <c r="D382" s="101">
        <v>8176000</v>
      </c>
    </row>
    <row r="383" spans="1:4" ht="11.25" customHeight="1">
      <c r="A383" s="100" t="s">
        <v>2397</v>
      </c>
      <c r="B383" s="100" t="s">
        <v>2398</v>
      </c>
      <c r="C383" s="101">
        <v>6613000</v>
      </c>
      <c r="D383" s="101">
        <v>4959750</v>
      </c>
    </row>
    <row r="384" spans="1:4" ht="11.25" customHeight="1">
      <c r="A384" s="100" t="s">
        <v>2399</v>
      </c>
      <c r="B384" s="100" t="s">
        <v>2400</v>
      </c>
      <c r="C384" s="101">
        <v>6613000</v>
      </c>
      <c r="D384" s="101">
        <v>4917146</v>
      </c>
    </row>
    <row r="385" spans="1:4" ht="11.25" customHeight="1">
      <c r="A385" s="100" t="s">
        <v>2401</v>
      </c>
      <c r="B385" s="100" t="s">
        <v>2402</v>
      </c>
      <c r="C385" s="101">
        <v>4978000</v>
      </c>
      <c r="D385" s="101">
        <v>4906000</v>
      </c>
    </row>
    <row r="386" spans="1:4" ht="11.25" customHeight="1">
      <c r="A386" s="100" t="s">
        <v>2403</v>
      </c>
      <c r="B386" s="100" t="s">
        <v>2404</v>
      </c>
      <c r="C386" s="101">
        <v>5523000</v>
      </c>
      <c r="D386" s="101">
        <v>5451000</v>
      </c>
    </row>
    <row r="387" spans="1:4" ht="11.25" customHeight="1">
      <c r="A387" s="100" t="s">
        <v>2405</v>
      </c>
      <c r="B387" s="100" t="s">
        <v>2406</v>
      </c>
      <c r="C387" s="101">
        <v>5523000</v>
      </c>
      <c r="D387" s="101">
        <v>5451000</v>
      </c>
    </row>
    <row r="388" spans="1:4" ht="11.25" customHeight="1">
      <c r="A388" s="100" t="s">
        <v>2311</v>
      </c>
      <c r="B388" s="100" t="s">
        <v>2312</v>
      </c>
      <c r="C388" s="101">
        <v>4614000</v>
      </c>
      <c r="D388" s="101">
        <v>4114000</v>
      </c>
    </row>
    <row r="389" spans="1:4" ht="11.25" customHeight="1">
      <c r="A389" s="100" t="s">
        <v>2407</v>
      </c>
      <c r="B389" s="100" t="s">
        <v>2408</v>
      </c>
      <c r="C389" s="101">
        <v>6941000</v>
      </c>
      <c r="D389" s="101">
        <v>3470500</v>
      </c>
    </row>
    <row r="390" spans="1:4" ht="11.25" customHeight="1">
      <c r="A390" s="100" t="s">
        <v>2409</v>
      </c>
      <c r="B390" s="100" t="s">
        <v>2410</v>
      </c>
      <c r="C390" s="101">
        <v>7340000</v>
      </c>
      <c r="D390" s="101">
        <v>3670000</v>
      </c>
    </row>
    <row r="391" spans="1:4" ht="11.25" customHeight="1">
      <c r="A391" s="100" t="s">
        <v>2411</v>
      </c>
      <c r="B391" s="100" t="s">
        <v>2412</v>
      </c>
      <c r="C391" s="101">
        <v>3070000</v>
      </c>
      <c r="D391" s="101">
        <v>825749</v>
      </c>
    </row>
    <row r="392" spans="1:4" ht="11.25" customHeight="1">
      <c r="A392" s="100" t="s">
        <v>2413</v>
      </c>
      <c r="B392" s="100" t="s">
        <v>2414</v>
      </c>
      <c r="C392" s="101">
        <v>2934000</v>
      </c>
      <c r="D392" s="101">
        <v>2200500</v>
      </c>
    </row>
    <row r="393" spans="1:4" ht="11.25" customHeight="1">
      <c r="A393" s="100" t="s">
        <v>2415</v>
      </c>
      <c r="B393" s="100" t="s">
        <v>2416</v>
      </c>
      <c r="C393" s="101">
        <v>5523000</v>
      </c>
      <c r="D393" s="101">
        <v>5523000</v>
      </c>
    </row>
    <row r="394" spans="1:4" ht="11.25" customHeight="1">
      <c r="A394" s="100" t="s">
        <v>2417</v>
      </c>
      <c r="B394" s="100" t="s">
        <v>2418</v>
      </c>
      <c r="C394" s="101">
        <v>5796000</v>
      </c>
      <c r="D394" s="101">
        <v>1796000</v>
      </c>
    </row>
    <row r="395" spans="1:4" ht="11.25" customHeight="1">
      <c r="A395" s="100" t="s">
        <v>2419</v>
      </c>
      <c r="B395" s="100" t="s">
        <v>2420</v>
      </c>
      <c r="C395" s="101">
        <v>8248000</v>
      </c>
      <c r="D395" s="101">
        <v>8176000</v>
      </c>
    </row>
    <row r="396" spans="1:4" ht="11.25" customHeight="1">
      <c r="A396" s="100" t="s">
        <v>2421</v>
      </c>
      <c r="B396" s="100" t="s">
        <v>2422</v>
      </c>
      <c r="C396" s="101">
        <v>7430000</v>
      </c>
      <c r="D396" s="101">
        <v>3715000</v>
      </c>
    </row>
    <row r="397" spans="1:4" ht="11.25" customHeight="1">
      <c r="A397" s="100" t="s">
        <v>2423</v>
      </c>
      <c r="B397" s="100" t="s">
        <v>2424</v>
      </c>
      <c r="C397" s="101">
        <v>5550000</v>
      </c>
      <c r="D397" s="101">
        <v>1183333</v>
      </c>
    </row>
    <row r="398" spans="1:4" ht="11.25" customHeight="1">
      <c r="A398" s="100" t="s">
        <v>2425</v>
      </c>
      <c r="B398" s="100" t="s">
        <v>2426</v>
      </c>
      <c r="C398" s="101">
        <v>9157000</v>
      </c>
      <c r="D398" s="101">
        <v>9085000</v>
      </c>
    </row>
    <row r="399" spans="1:4" ht="11.25" customHeight="1">
      <c r="A399" s="100" t="s">
        <v>2427</v>
      </c>
      <c r="B399" s="100" t="s">
        <v>2428</v>
      </c>
      <c r="C399" s="101">
        <v>9157000</v>
      </c>
      <c r="D399" s="101">
        <v>9085000</v>
      </c>
    </row>
    <row r="400" spans="1:4" ht="11.25" customHeight="1">
      <c r="A400" s="100" t="s">
        <v>2429</v>
      </c>
      <c r="B400" s="100" t="s">
        <v>2430</v>
      </c>
      <c r="C400" s="101">
        <v>9157000</v>
      </c>
      <c r="D400" s="101">
        <v>9085000</v>
      </c>
    </row>
    <row r="401" spans="1:4" ht="11.25" customHeight="1">
      <c r="A401" s="100" t="s">
        <v>2431</v>
      </c>
      <c r="B401" s="100" t="s">
        <v>2432</v>
      </c>
      <c r="C401" s="101">
        <v>9157000</v>
      </c>
      <c r="D401" s="101">
        <v>9085000</v>
      </c>
    </row>
    <row r="402" spans="1:4" ht="11.25" customHeight="1">
      <c r="A402" s="100" t="s">
        <v>2433</v>
      </c>
      <c r="B402" s="100" t="s">
        <v>2434</v>
      </c>
      <c r="C402" s="101">
        <v>6432000</v>
      </c>
      <c r="D402" s="101">
        <v>6360000</v>
      </c>
    </row>
    <row r="403" spans="1:4" ht="11.25" customHeight="1">
      <c r="A403" s="100" t="s">
        <v>2435</v>
      </c>
      <c r="B403" s="100" t="s">
        <v>2436</v>
      </c>
      <c r="C403" s="101">
        <v>6432000</v>
      </c>
      <c r="D403" s="101">
        <v>6360000</v>
      </c>
    </row>
    <row r="404" spans="1:4" ht="11.25" customHeight="1">
      <c r="A404" s="100" t="s">
        <v>2437</v>
      </c>
      <c r="B404" s="100" t="s">
        <v>2438</v>
      </c>
      <c r="C404" s="101">
        <v>5796000</v>
      </c>
      <c r="D404" s="101">
        <v>5724000</v>
      </c>
    </row>
    <row r="405" spans="1:4" ht="11.25" customHeight="1">
      <c r="A405" s="100" t="s">
        <v>2439</v>
      </c>
      <c r="B405" s="100" t="s">
        <v>2440</v>
      </c>
      <c r="C405" s="101">
        <v>3751000</v>
      </c>
      <c r="D405" s="101">
        <v>2751000</v>
      </c>
    </row>
    <row r="406" spans="1:4" ht="11.25" customHeight="1">
      <c r="A406" s="100" t="s">
        <v>2441</v>
      </c>
      <c r="B406" s="100" t="s">
        <v>2442</v>
      </c>
      <c r="C406" s="101">
        <v>3751000</v>
      </c>
      <c r="D406" s="101">
        <v>2813250</v>
      </c>
    </row>
    <row r="407" spans="1:4" ht="11.25" customHeight="1">
      <c r="A407" s="100" t="s">
        <v>2443</v>
      </c>
      <c r="B407" s="100" t="s">
        <v>2444</v>
      </c>
      <c r="C407" s="101">
        <v>3751000</v>
      </c>
      <c r="D407" s="101">
        <v>2813250</v>
      </c>
    </row>
    <row r="408" spans="1:4" ht="11.25" customHeight="1">
      <c r="A408" s="100" t="s">
        <v>2445</v>
      </c>
      <c r="B408" s="100" t="s">
        <v>2446</v>
      </c>
      <c r="C408" s="101">
        <v>3751000</v>
      </c>
      <c r="D408" s="101">
        <v>2813250</v>
      </c>
    </row>
    <row r="409" spans="1:4" ht="11.25" customHeight="1">
      <c r="A409" s="100" t="s">
        <v>2447</v>
      </c>
      <c r="B409" s="100" t="s">
        <v>2448</v>
      </c>
      <c r="C409" s="101">
        <v>3751000</v>
      </c>
      <c r="D409" s="101">
        <v>2813250</v>
      </c>
    </row>
    <row r="410" spans="1:4" ht="11.25" customHeight="1">
      <c r="A410" s="100" t="s">
        <v>2351</v>
      </c>
      <c r="B410" s="100" t="s">
        <v>2352</v>
      </c>
      <c r="C410" s="101">
        <v>2934000</v>
      </c>
      <c r="D410" s="101">
        <v>2862000</v>
      </c>
    </row>
    <row r="411" spans="1:4" ht="11.25" customHeight="1">
      <c r="A411" s="100" t="s">
        <v>2449</v>
      </c>
      <c r="B411" s="100" t="s">
        <v>2450</v>
      </c>
      <c r="C411" s="101">
        <v>3751000</v>
      </c>
      <c r="D411" s="101">
        <v>2813250</v>
      </c>
    </row>
    <row r="412" spans="1:4" ht="11.25" customHeight="1">
      <c r="A412" s="100" t="s">
        <v>2451</v>
      </c>
      <c r="B412" s="100" t="s">
        <v>2452</v>
      </c>
      <c r="C412" s="101">
        <v>4978000</v>
      </c>
      <c r="D412" s="101">
        <v>4906000</v>
      </c>
    </row>
    <row r="413" spans="1:4" ht="11.25" customHeight="1">
      <c r="A413" s="100" t="s">
        <v>2453</v>
      </c>
      <c r="B413" s="100" t="s">
        <v>2454</v>
      </c>
      <c r="C413" s="101">
        <v>6205000</v>
      </c>
      <c r="D413" s="101">
        <v>4653750</v>
      </c>
    </row>
    <row r="414" spans="1:4" ht="11.25" customHeight="1">
      <c r="A414" s="100" t="s">
        <v>2455</v>
      </c>
      <c r="B414" s="100" t="s">
        <v>2456</v>
      </c>
      <c r="C414" s="101">
        <v>6613000</v>
      </c>
      <c r="D414" s="101">
        <v>6613000</v>
      </c>
    </row>
    <row r="415" spans="1:4" ht="11.25" customHeight="1">
      <c r="A415" s="100" t="s">
        <v>2457</v>
      </c>
      <c r="B415" s="100" t="s">
        <v>2458</v>
      </c>
      <c r="C415" s="101">
        <v>7431000</v>
      </c>
      <c r="D415" s="101">
        <v>993296</v>
      </c>
    </row>
    <row r="416" spans="1:4" ht="11.25" customHeight="1">
      <c r="A416" s="100" t="s">
        <v>2459</v>
      </c>
      <c r="B416" s="100" t="s">
        <v>2460</v>
      </c>
      <c r="C416" s="101">
        <v>2525000</v>
      </c>
      <c r="D416" s="101">
        <v>1453000</v>
      </c>
    </row>
    <row r="417" spans="1:4" ht="11.25" customHeight="1">
      <c r="A417" s="100" t="s">
        <v>2461</v>
      </c>
      <c r="B417" s="100" t="s">
        <v>2462</v>
      </c>
      <c r="C417" s="101">
        <v>981000</v>
      </c>
      <c r="D417" s="101">
        <v>490500</v>
      </c>
    </row>
    <row r="418" spans="1:4" ht="11.25" customHeight="1">
      <c r="A418" s="100" t="s">
        <v>2463</v>
      </c>
      <c r="B418" s="100" t="s">
        <v>2464</v>
      </c>
      <c r="C418" s="101">
        <v>981000</v>
      </c>
      <c r="D418" s="101">
        <v>735750</v>
      </c>
    </row>
    <row r="419" spans="1:4" ht="11.25" customHeight="1">
      <c r="A419" s="100" t="s">
        <v>2299</v>
      </c>
      <c r="B419" s="100" t="s">
        <v>2300</v>
      </c>
      <c r="C419" s="101">
        <v>8248000</v>
      </c>
      <c r="D419" s="101">
        <v>8176000</v>
      </c>
    </row>
    <row r="420" spans="1:4" ht="11.25" customHeight="1">
      <c r="A420" s="100" t="s">
        <v>2465</v>
      </c>
      <c r="B420" s="100" t="s">
        <v>2466</v>
      </c>
      <c r="C420" s="101">
        <v>4365000</v>
      </c>
      <c r="D420" s="101">
        <v>1021667</v>
      </c>
    </row>
    <row r="421" spans="1:4" ht="11.25" customHeight="1">
      <c r="A421" s="100" t="s">
        <v>2467</v>
      </c>
      <c r="B421" s="100" t="s">
        <v>2468</v>
      </c>
      <c r="C421" s="101">
        <v>4269000</v>
      </c>
      <c r="D421" s="101">
        <v>3201750</v>
      </c>
    </row>
    <row r="422" spans="1:4" ht="11.25" customHeight="1">
      <c r="A422" s="100" t="s">
        <v>2469</v>
      </c>
      <c r="B422" s="100" t="s">
        <v>2470</v>
      </c>
      <c r="C422" s="101">
        <v>8321000</v>
      </c>
      <c r="D422" s="101">
        <v>6240750</v>
      </c>
    </row>
    <row r="423" spans="1:4" ht="11.25" customHeight="1">
      <c r="A423" s="100" t="s">
        <v>2471</v>
      </c>
      <c r="B423" s="100" t="s">
        <v>2472</v>
      </c>
      <c r="C423" s="101">
        <v>761000</v>
      </c>
      <c r="D423" s="101">
        <v>27000</v>
      </c>
    </row>
    <row r="424" spans="1:4" ht="11.25" customHeight="1">
      <c r="A424" s="100" t="s">
        <v>2473</v>
      </c>
      <c r="B424" s="100" t="s">
        <v>2474</v>
      </c>
      <c r="C424" s="101">
        <v>1207000</v>
      </c>
      <c r="D424" s="101">
        <v>500000</v>
      </c>
    </row>
    <row r="425" spans="1:4" ht="11.25" customHeight="1">
      <c r="A425" s="100" t="s">
        <v>2475</v>
      </c>
      <c r="B425" s="100" t="s">
        <v>2476</v>
      </c>
      <c r="C425" s="101">
        <v>726000</v>
      </c>
      <c r="D425" s="101">
        <v>27000</v>
      </c>
    </row>
    <row r="426" spans="1:4" ht="11.25" customHeight="1">
      <c r="A426" s="100" t="s">
        <v>2477</v>
      </c>
      <c r="B426" s="100" t="s">
        <v>2478</v>
      </c>
      <c r="C426" s="101">
        <v>803000</v>
      </c>
      <c r="D426" s="101">
        <v>27000</v>
      </c>
    </row>
    <row r="427" spans="1:4" ht="11.25" customHeight="1">
      <c r="A427" s="100" t="s">
        <v>2479</v>
      </c>
      <c r="B427" s="100" t="s">
        <v>2480</v>
      </c>
      <c r="C427" s="101">
        <v>1163000</v>
      </c>
      <c r="D427" s="101">
        <v>27000</v>
      </c>
    </row>
    <row r="428" spans="1:4" ht="11.25" customHeight="1">
      <c r="A428" s="100" t="s">
        <v>2481</v>
      </c>
      <c r="B428" s="100" t="s">
        <v>2482</v>
      </c>
      <c r="C428" s="101">
        <v>121000</v>
      </c>
      <c r="D428" s="101">
        <v>27000</v>
      </c>
    </row>
    <row r="429" spans="1:4" ht="11.25" customHeight="1">
      <c r="A429" s="100" t="s">
        <v>2483</v>
      </c>
      <c r="B429" s="100" t="s">
        <v>2484</v>
      </c>
      <c r="C429" s="101">
        <v>671000</v>
      </c>
      <c r="D429" s="101">
        <v>27000</v>
      </c>
    </row>
    <row r="430" spans="1:4" ht="11.25" customHeight="1">
      <c r="A430" s="100" t="s">
        <v>2485</v>
      </c>
      <c r="B430" s="100" t="s">
        <v>2486</v>
      </c>
      <c r="C430" s="101">
        <v>816000</v>
      </c>
      <c r="D430" s="101">
        <v>516000</v>
      </c>
    </row>
    <row r="431" spans="1:4" ht="11.25" customHeight="1">
      <c r="A431" s="100" t="s">
        <v>2487</v>
      </c>
      <c r="B431" s="100" t="s">
        <v>2488</v>
      </c>
      <c r="C431" s="101">
        <v>716000</v>
      </c>
      <c r="D431" s="101">
        <v>27000</v>
      </c>
    </row>
    <row r="432" spans="1:4" ht="11.25" customHeight="1">
      <c r="A432" s="100" t="s">
        <v>2489</v>
      </c>
      <c r="B432" s="100" t="s">
        <v>2490</v>
      </c>
      <c r="C432" s="101">
        <v>902000</v>
      </c>
      <c r="D432" s="101">
        <v>27000</v>
      </c>
    </row>
    <row r="433" spans="1:4" ht="11.25" customHeight="1">
      <c r="A433" s="100" t="s">
        <v>2491</v>
      </c>
      <c r="B433" s="100" t="s">
        <v>2492</v>
      </c>
      <c r="C433" s="101">
        <v>726000</v>
      </c>
      <c r="D433" s="101">
        <v>27000</v>
      </c>
    </row>
    <row r="434" spans="1:4" ht="11.25" customHeight="1">
      <c r="A434" s="100" t="s">
        <v>2493</v>
      </c>
      <c r="B434" s="100" t="s">
        <v>2494</v>
      </c>
      <c r="C434" s="101">
        <v>1545000</v>
      </c>
      <c r="D434" s="101">
        <v>618000</v>
      </c>
    </row>
    <row r="435" spans="1:4" ht="11.25" customHeight="1">
      <c r="A435" s="100" t="s">
        <v>2495</v>
      </c>
      <c r="B435" s="100" t="s">
        <v>2496</v>
      </c>
      <c r="C435" s="101">
        <v>1648000</v>
      </c>
      <c r="D435" s="101">
        <v>1600000</v>
      </c>
    </row>
    <row r="436" spans="1:4" ht="11.25" customHeight="1">
      <c r="A436" s="100" t="s">
        <v>2497</v>
      </c>
      <c r="B436" s="100" t="s">
        <v>2498</v>
      </c>
      <c r="C436" s="101">
        <v>1500000</v>
      </c>
      <c r="D436" s="101">
        <v>27000</v>
      </c>
    </row>
    <row r="437" spans="1:4" ht="11.25" customHeight="1">
      <c r="A437" s="100" t="s">
        <v>2499</v>
      </c>
      <c r="B437" s="100" t="s">
        <v>2500</v>
      </c>
      <c r="C437" s="101">
        <v>2529000</v>
      </c>
      <c r="D437" s="101">
        <v>632250</v>
      </c>
    </row>
    <row r="438" spans="1:4" ht="11.25" customHeight="1">
      <c r="A438" s="100" t="s">
        <v>2501</v>
      </c>
      <c r="B438" s="100" t="s">
        <v>2502</v>
      </c>
      <c r="C438" s="101">
        <v>771000</v>
      </c>
      <c r="D438" s="101">
        <v>27000</v>
      </c>
    </row>
    <row r="439" spans="1:4" ht="11.25" customHeight="1">
      <c r="A439" s="100" t="s">
        <v>2503</v>
      </c>
      <c r="B439" s="100" t="s">
        <v>2504</v>
      </c>
      <c r="C439" s="101">
        <v>126000</v>
      </c>
      <c r="D439" s="101">
        <v>27000</v>
      </c>
    </row>
    <row r="440" spans="1:4" ht="11.25" customHeight="1">
      <c r="A440" s="100" t="s">
        <v>2505</v>
      </c>
      <c r="B440" s="100" t="s">
        <v>2506</v>
      </c>
      <c r="C440" s="101">
        <v>671000</v>
      </c>
      <c r="D440" s="101">
        <v>27000</v>
      </c>
    </row>
    <row r="441" spans="1:4" ht="11.25" customHeight="1">
      <c r="A441" s="100" t="s">
        <v>2507</v>
      </c>
      <c r="B441" s="100" t="s">
        <v>2508</v>
      </c>
      <c r="C441" s="101">
        <v>726000</v>
      </c>
      <c r="D441" s="101">
        <v>27000</v>
      </c>
    </row>
    <row r="442" spans="1:4" ht="11.25" customHeight="1">
      <c r="A442" s="100" t="s">
        <v>2509</v>
      </c>
      <c r="B442" s="100" t="s">
        <v>2510</v>
      </c>
      <c r="C442" s="101">
        <v>18878000</v>
      </c>
      <c r="D442" s="101">
        <v>18806000</v>
      </c>
    </row>
    <row r="443" spans="1:4" ht="11.25" customHeight="1">
      <c r="A443" s="100" t="s">
        <v>2511</v>
      </c>
      <c r="B443" s="100" t="s">
        <v>2512</v>
      </c>
      <c r="C443" s="101">
        <v>3751000</v>
      </c>
      <c r="D443" s="101">
        <v>2500667</v>
      </c>
    </row>
    <row r="444" spans="1:4" ht="11.25" customHeight="1">
      <c r="A444" s="100" t="s">
        <v>2513</v>
      </c>
      <c r="B444" s="100" t="s">
        <v>2514</v>
      </c>
      <c r="C444" s="101">
        <v>2117000</v>
      </c>
      <c r="D444" s="101">
        <v>439000</v>
      </c>
    </row>
    <row r="445" spans="1:4" ht="11.25" customHeight="1">
      <c r="A445" s="100" t="s">
        <v>2515</v>
      </c>
      <c r="B445" s="100" t="s">
        <v>2516</v>
      </c>
      <c r="C445" s="101">
        <v>6380000</v>
      </c>
      <c r="D445" s="101">
        <v>4785000</v>
      </c>
    </row>
    <row r="446" spans="1:4" ht="11.25" customHeight="1">
      <c r="A446" s="100" t="s">
        <v>2517</v>
      </c>
      <c r="B446" s="100" t="s">
        <v>2518</v>
      </c>
      <c r="C446" s="101">
        <v>6380000</v>
      </c>
      <c r="D446" s="101">
        <v>3380000</v>
      </c>
    </row>
    <row r="447" spans="1:4" ht="11.25" customHeight="1">
      <c r="A447" s="100" t="s">
        <v>2519</v>
      </c>
      <c r="B447" s="100" t="s">
        <v>2520</v>
      </c>
      <c r="C447" s="101">
        <v>7080000</v>
      </c>
      <c r="D447" s="101">
        <v>3540000</v>
      </c>
    </row>
    <row r="448" spans="1:4" ht="11.25" customHeight="1">
      <c r="A448" s="100" t="s">
        <v>2521</v>
      </c>
      <c r="B448" s="100" t="s">
        <v>2522</v>
      </c>
      <c r="C448" s="101">
        <v>980000</v>
      </c>
      <c r="D448" s="101">
        <v>490000</v>
      </c>
    </row>
    <row r="449" spans="1:4" ht="11.25" customHeight="1">
      <c r="A449" s="100" t="s">
        <v>2523</v>
      </c>
      <c r="B449" s="100" t="s">
        <v>2524</v>
      </c>
      <c r="C449" s="101">
        <v>980000</v>
      </c>
      <c r="D449" s="101">
        <v>735000</v>
      </c>
    </row>
    <row r="450" spans="1:4" ht="11.25" customHeight="1">
      <c r="A450" s="100" t="s">
        <v>2525</v>
      </c>
      <c r="B450" s="100" t="s">
        <v>2526</v>
      </c>
      <c r="C450" s="101">
        <v>3230000</v>
      </c>
      <c r="D450" s="101">
        <v>2422500</v>
      </c>
    </row>
    <row r="451" spans="1:4" ht="11.25" customHeight="1">
      <c r="A451" s="100" t="s">
        <v>2527</v>
      </c>
      <c r="B451" s="100" t="s">
        <v>2528</v>
      </c>
      <c r="C451" s="101">
        <v>2780000</v>
      </c>
      <c r="D451" s="101">
        <v>2085000</v>
      </c>
    </row>
    <row r="452" spans="1:4" ht="11.25" customHeight="1">
      <c r="A452" s="100" t="s">
        <v>2529</v>
      </c>
      <c r="B452" s="100" t="s">
        <v>2530</v>
      </c>
      <c r="C452" s="101">
        <v>3230000</v>
      </c>
      <c r="D452" s="101">
        <v>1076666</v>
      </c>
    </row>
    <row r="453" spans="1:4" ht="11.25" customHeight="1">
      <c r="A453" s="100" t="s">
        <v>2531</v>
      </c>
      <c r="B453" s="100" t="s">
        <v>2532</v>
      </c>
      <c r="C453" s="101">
        <v>5480000</v>
      </c>
      <c r="D453" s="101">
        <v>2740000</v>
      </c>
    </row>
    <row r="454" spans="1:4" ht="11.25" customHeight="1">
      <c r="A454" s="100" t="s">
        <v>2533</v>
      </c>
      <c r="B454" s="100" t="s">
        <v>2534</v>
      </c>
      <c r="C454" s="101">
        <v>5480000</v>
      </c>
      <c r="D454" s="101">
        <v>2040000</v>
      </c>
    </row>
    <row r="455" spans="1:4" ht="11.25" customHeight="1">
      <c r="A455" s="100" t="s">
        <v>2535</v>
      </c>
      <c r="B455" s="100" t="s">
        <v>2536</v>
      </c>
      <c r="C455" s="101">
        <v>3230000</v>
      </c>
      <c r="D455" s="101">
        <v>1615000</v>
      </c>
    </row>
    <row r="456" spans="1:4" ht="11.25" customHeight="1">
      <c r="A456" s="100" t="s">
        <v>2537</v>
      </c>
      <c r="B456" s="100" t="s">
        <v>2538</v>
      </c>
      <c r="C456" s="101">
        <v>8580000</v>
      </c>
      <c r="D456" s="101">
        <v>2580000</v>
      </c>
    </row>
    <row r="457" spans="1:4" ht="11.25" customHeight="1">
      <c r="A457" s="100" t="s">
        <v>2539</v>
      </c>
      <c r="B457" s="100" t="s">
        <v>2540</v>
      </c>
      <c r="C457" s="101">
        <v>7730000</v>
      </c>
      <c r="D457" s="101">
        <v>2576666</v>
      </c>
    </row>
    <row r="458" spans="1:4" ht="11.25" customHeight="1">
      <c r="A458" s="100" t="s">
        <v>2541</v>
      </c>
      <c r="B458" s="100" t="s">
        <v>2542</v>
      </c>
      <c r="C458" s="101">
        <v>7730000</v>
      </c>
      <c r="D458" s="101">
        <v>5797500</v>
      </c>
    </row>
    <row r="459" spans="1:4" ht="11.25" customHeight="1">
      <c r="A459" s="100" t="s">
        <v>2543</v>
      </c>
      <c r="B459" s="100" t="s">
        <v>2544</v>
      </c>
      <c r="C459" s="101">
        <v>7080000</v>
      </c>
      <c r="D459" s="101">
        <v>5310000</v>
      </c>
    </row>
    <row r="460" spans="1:4" ht="11.25" customHeight="1">
      <c r="A460" s="100" t="s">
        <v>2545</v>
      </c>
      <c r="B460" s="100" t="s">
        <v>2546</v>
      </c>
      <c r="C460" s="101">
        <v>6380000</v>
      </c>
      <c r="D460" s="101">
        <v>3980000</v>
      </c>
    </row>
    <row r="461" spans="1:4" ht="11.25" customHeight="1">
      <c r="A461" s="100" t="s">
        <v>2547</v>
      </c>
      <c r="B461" s="100" t="s">
        <v>2548</v>
      </c>
      <c r="C461" s="101">
        <v>4850000</v>
      </c>
      <c r="D461" s="101">
        <v>2425000</v>
      </c>
    </row>
    <row r="462" spans="1:4" ht="11.25" customHeight="1">
      <c r="A462" s="100" t="s">
        <v>2549</v>
      </c>
      <c r="B462" s="100" t="s">
        <v>2550</v>
      </c>
      <c r="C462" s="101">
        <v>5380000</v>
      </c>
      <c r="D462" s="101">
        <v>2690000</v>
      </c>
    </row>
    <row r="463" spans="1:4" ht="11.25" customHeight="1">
      <c r="A463" s="100" t="s">
        <v>2551</v>
      </c>
      <c r="B463" s="100" t="s">
        <v>2552</v>
      </c>
      <c r="C463" s="101">
        <v>5480000</v>
      </c>
      <c r="D463" s="101">
        <v>1370000</v>
      </c>
    </row>
    <row r="464" spans="1:4" ht="11.25" customHeight="1">
      <c r="A464" s="100" t="s">
        <v>2371</v>
      </c>
      <c r="B464" s="100" t="s">
        <v>2372</v>
      </c>
      <c r="C464" s="101">
        <v>7080000</v>
      </c>
      <c r="D464" s="101">
        <v>7080000</v>
      </c>
    </row>
    <row r="465" spans="1:4" ht="11.25" customHeight="1">
      <c r="A465" s="100" t="s">
        <v>2377</v>
      </c>
      <c r="B465" s="100" t="s">
        <v>2378</v>
      </c>
      <c r="C465" s="101">
        <v>6080000</v>
      </c>
      <c r="D465" s="101">
        <v>6000000</v>
      </c>
    </row>
    <row r="466" spans="1:4" ht="11.25" customHeight="1">
      <c r="A466" s="100" t="s">
        <v>2379</v>
      </c>
      <c r="B466" s="100" t="s">
        <v>2380</v>
      </c>
      <c r="C466" s="101">
        <v>6080000</v>
      </c>
      <c r="D466" s="101">
        <v>6000000</v>
      </c>
    </row>
    <row r="467" spans="1:4" ht="11.25" customHeight="1">
      <c r="A467" s="100" t="s">
        <v>2381</v>
      </c>
      <c r="B467" s="100" t="s">
        <v>2382</v>
      </c>
      <c r="C467" s="101">
        <v>6080000</v>
      </c>
      <c r="D467" s="101">
        <v>6000000</v>
      </c>
    </row>
    <row r="468" spans="1:4" ht="11.25" customHeight="1">
      <c r="A468" s="100" t="s">
        <v>2383</v>
      </c>
      <c r="B468" s="100" t="s">
        <v>2384</v>
      </c>
      <c r="C468" s="101">
        <v>6080000</v>
      </c>
      <c r="D468" s="101">
        <v>6000000</v>
      </c>
    </row>
    <row r="469" spans="1:4" ht="11.25" customHeight="1">
      <c r="A469" s="100" t="s">
        <v>2395</v>
      </c>
      <c r="B469" s="100" t="s">
        <v>2396</v>
      </c>
      <c r="C469" s="101">
        <v>10080000</v>
      </c>
      <c r="D469" s="101">
        <v>10000000</v>
      </c>
    </row>
    <row r="470" spans="1:4" ht="11.25" customHeight="1">
      <c r="A470" s="100" t="s">
        <v>2553</v>
      </c>
      <c r="B470" s="100" t="s">
        <v>2554</v>
      </c>
      <c r="C470" s="101">
        <v>3680000</v>
      </c>
      <c r="D470" s="101">
        <v>786666</v>
      </c>
    </row>
    <row r="471" spans="1:4" ht="11.25" customHeight="1">
      <c r="A471" s="100" t="s">
        <v>2555</v>
      </c>
      <c r="B471" s="100" t="s">
        <v>2556</v>
      </c>
      <c r="C471" s="101">
        <v>4080000</v>
      </c>
      <c r="D471" s="101">
        <v>2040000</v>
      </c>
    </row>
    <row r="472" spans="1:4" ht="11.25" customHeight="1">
      <c r="A472" s="100" t="s">
        <v>2557</v>
      </c>
      <c r="B472" s="100" t="s">
        <v>2558</v>
      </c>
      <c r="C472" s="101">
        <v>7730000</v>
      </c>
      <c r="D472" s="101">
        <v>5797500</v>
      </c>
    </row>
    <row r="473" spans="1:4" ht="11.25" customHeight="1">
      <c r="A473" s="100" t="s">
        <v>2559</v>
      </c>
      <c r="B473" s="100" t="s">
        <v>2560</v>
      </c>
      <c r="C473" s="101">
        <v>7730000</v>
      </c>
      <c r="D473" s="101">
        <v>5797500</v>
      </c>
    </row>
    <row r="474" spans="1:4" ht="11.25" customHeight="1">
      <c r="A474" s="100" t="s">
        <v>2561</v>
      </c>
      <c r="B474" s="100" t="s">
        <v>2562</v>
      </c>
      <c r="C474" s="101">
        <v>5480000</v>
      </c>
      <c r="D474" s="101">
        <v>4110000</v>
      </c>
    </row>
    <row r="475" spans="1:4" ht="11.25" customHeight="1">
      <c r="A475" s="100" t="s">
        <v>2563</v>
      </c>
      <c r="B475" s="100" t="s">
        <v>2564</v>
      </c>
      <c r="C475" s="101">
        <v>5480000</v>
      </c>
      <c r="D475" s="101">
        <v>4110000</v>
      </c>
    </row>
    <row r="476" spans="1:4" ht="11.25" customHeight="1">
      <c r="A476" s="100" t="s">
        <v>2565</v>
      </c>
      <c r="B476" s="100" t="s">
        <v>2566</v>
      </c>
      <c r="C476" s="101">
        <v>8480000</v>
      </c>
      <c r="D476" s="101">
        <v>4240000</v>
      </c>
    </row>
    <row r="477" spans="1:4" ht="11.25" customHeight="1">
      <c r="A477" s="100" t="s">
        <v>2567</v>
      </c>
      <c r="B477" s="100" t="s">
        <v>2568</v>
      </c>
      <c r="C477" s="101">
        <v>5480000</v>
      </c>
      <c r="D477" s="101">
        <v>4110000</v>
      </c>
    </row>
    <row r="478" spans="1:4" ht="11.25" customHeight="1">
      <c r="A478" s="100" t="s">
        <v>2569</v>
      </c>
      <c r="B478" s="100" t="s">
        <v>2570</v>
      </c>
      <c r="C478" s="101">
        <v>5770000</v>
      </c>
      <c r="D478" s="101">
        <v>4327500</v>
      </c>
    </row>
    <row r="479" spans="1:4" ht="11.25" customHeight="1">
      <c r="A479" s="100" t="s">
        <v>2571</v>
      </c>
      <c r="B479" s="100" t="s">
        <v>2572</v>
      </c>
      <c r="C479" s="101">
        <v>6080000</v>
      </c>
      <c r="D479" s="101">
        <v>4560000</v>
      </c>
    </row>
    <row r="480" spans="1:4" ht="11.25" customHeight="1">
      <c r="A480" s="100" t="s">
        <v>2573</v>
      </c>
      <c r="B480" s="100" t="s">
        <v>2574</v>
      </c>
      <c r="C480" s="101">
        <v>6080000</v>
      </c>
      <c r="D480" s="101">
        <v>6000000</v>
      </c>
    </row>
    <row r="481" spans="1:4" ht="11.25" customHeight="1">
      <c r="A481" s="100" t="s">
        <v>2575</v>
      </c>
      <c r="B481" s="100" t="s">
        <v>2576</v>
      </c>
      <c r="C481" s="101">
        <v>980000</v>
      </c>
      <c r="D481" s="101">
        <v>735000</v>
      </c>
    </row>
    <row r="482" spans="1:4" ht="11.25" customHeight="1">
      <c r="A482" s="100" t="s">
        <v>2577</v>
      </c>
      <c r="B482" s="100" t="s">
        <v>2578</v>
      </c>
      <c r="C482" s="101">
        <v>6380000</v>
      </c>
      <c r="D482" s="101">
        <v>4785000</v>
      </c>
    </row>
    <row r="483" spans="1:4" ht="11.25" customHeight="1">
      <c r="A483" s="100" t="s">
        <v>2579</v>
      </c>
      <c r="B483" s="100" t="s">
        <v>2580</v>
      </c>
      <c r="C483" s="101">
        <v>4580000</v>
      </c>
      <c r="D483" s="101">
        <v>4000000</v>
      </c>
    </row>
    <row r="484" spans="1:4" ht="11.25" customHeight="1">
      <c r="A484" s="100" t="s">
        <v>2581</v>
      </c>
      <c r="B484" s="100" t="s">
        <v>2582</v>
      </c>
      <c r="C484" s="101">
        <v>4130000</v>
      </c>
      <c r="D484" s="101">
        <v>4130000</v>
      </c>
    </row>
    <row r="485" spans="1:4" ht="11.25" customHeight="1">
      <c r="A485" s="100" t="s">
        <v>2583</v>
      </c>
      <c r="B485" s="100" t="s">
        <v>2584</v>
      </c>
      <c r="C485" s="101">
        <v>6080000</v>
      </c>
      <c r="D485" s="101">
        <v>4560000</v>
      </c>
    </row>
    <row r="486" spans="1:4" ht="11.25" customHeight="1">
      <c r="A486" s="100" t="s">
        <v>2585</v>
      </c>
      <c r="B486" s="100" t="s">
        <v>2586</v>
      </c>
      <c r="C486" s="101">
        <v>5080000</v>
      </c>
      <c r="D486" s="101">
        <v>3810000</v>
      </c>
    </row>
    <row r="487" spans="1:4" ht="11.25" customHeight="1">
      <c r="A487" s="100" t="s">
        <v>2587</v>
      </c>
      <c r="B487" s="100" t="s">
        <v>2588</v>
      </c>
      <c r="C487" s="101">
        <v>4580000</v>
      </c>
      <c r="D487" s="101">
        <v>3380000</v>
      </c>
    </row>
    <row r="488" spans="1:4" ht="11.25" customHeight="1">
      <c r="A488" s="100" t="s">
        <v>2589</v>
      </c>
      <c r="B488" s="100" t="s">
        <v>2590</v>
      </c>
      <c r="C488" s="101">
        <v>8080000</v>
      </c>
      <c r="D488" s="101">
        <v>4080000</v>
      </c>
    </row>
    <row r="489" spans="1:4" ht="11.25" customHeight="1">
      <c r="A489" s="100" t="s">
        <v>2591</v>
      </c>
      <c r="B489" s="100" t="s">
        <v>2592</v>
      </c>
      <c r="C489" s="101">
        <v>8080000</v>
      </c>
      <c r="D489" s="101">
        <v>4080000</v>
      </c>
    </row>
    <row r="490" spans="1:4" ht="11.25" customHeight="1">
      <c r="A490" s="100" t="s">
        <v>2593</v>
      </c>
      <c r="B490" s="100" t="s">
        <v>2594</v>
      </c>
      <c r="C490" s="101">
        <v>7280000</v>
      </c>
      <c r="D490" s="101">
        <v>3380000</v>
      </c>
    </row>
    <row r="491" spans="1:4" ht="11.25" customHeight="1">
      <c r="A491" s="100" t="s">
        <v>2595</v>
      </c>
      <c r="B491" s="100" t="s">
        <v>2596</v>
      </c>
      <c r="C491" s="101">
        <v>6380000</v>
      </c>
      <c r="D491" s="101">
        <v>4785000</v>
      </c>
    </row>
    <row r="492" spans="1:4" ht="11.25" customHeight="1">
      <c r="A492" s="100" t="s">
        <v>2597</v>
      </c>
      <c r="B492" s="100" t="s">
        <v>2598</v>
      </c>
      <c r="C492" s="101">
        <v>3896000</v>
      </c>
      <c r="D492" s="101">
        <v>2896000</v>
      </c>
    </row>
    <row r="493" spans="1:4" ht="11.25" customHeight="1">
      <c r="A493" s="100" t="s">
        <v>2599</v>
      </c>
      <c r="B493" s="100" t="s">
        <v>2600</v>
      </c>
      <c r="C493" s="101">
        <v>4320000</v>
      </c>
      <c r="D493" s="101">
        <v>3240000</v>
      </c>
    </row>
    <row r="494" spans="1:4" ht="11.25" customHeight="1">
      <c r="A494" s="100" t="s">
        <v>2601</v>
      </c>
      <c r="B494" s="100" t="s">
        <v>2602</v>
      </c>
      <c r="C494" s="101">
        <v>4130000</v>
      </c>
      <c r="D494" s="101">
        <v>3097500</v>
      </c>
    </row>
    <row r="495" spans="1:4" ht="11.25" customHeight="1">
      <c r="A495" s="100" t="s">
        <v>2603</v>
      </c>
      <c r="B495" s="100" t="s">
        <v>2604</v>
      </c>
      <c r="C495" s="101">
        <v>980000</v>
      </c>
      <c r="D495" s="101">
        <v>735000</v>
      </c>
    </row>
    <row r="496" spans="1:4" ht="11.25" customHeight="1">
      <c r="A496" s="100" t="s">
        <v>2605</v>
      </c>
      <c r="B496" s="100" t="s">
        <v>2606</v>
      </c>
      <c r="C496" s="101">
        <v>4130000</v>
      </c>
      <c r="D496" s="101">
        <v>3097500</v>
      </c>
    </row>
    <row r="497" spans="1:4" ht="11.25" customHeight="1">
      <c r="A497" s="100" t="s">
        <v>2607</v>
      </c>
      <c r="B497" s="100" t="s">
        <v>2608</v>
      </c>
      <c r="C497" s="101">
        <v>8480000</v>
      </c>
      <c r="D497" s="101">
        <v>4240000</v>
      </c>
    </row>
    <row r="498" spans="1:4" ht="11.25" customHeight="1">
      <c r="A498" s="100" t="s">
        <v>2609</v>
      </c>
      <c r="B498" s="100" t="s">
        <v>2610</v>
      </c>
      <c r="C498" s="101">
        <v>5480000</v>
      </c>
      <c r="D498" s="101">
        <v>2000000</v>
      </c>
    </row>
    <row r="499" spans="1:4" ht="11.25" customHeight="1">
      <c r="A499" s="100" t="s">
        <v>2611</v>
      </c>
      <c r="B499" s="100" t="s">
        <v>2612</v>
      </c>
      <c r="C499" s="101">
        <v>6080000</v>
      </c>
      <c r="D499" s="101">
        <v>4560000</v>
      </c>
    </row>
    <row r="500" spans="1:4" ht="11.25" customHeight="1">
      <c r="A500" s="100" t="s">
        <v>2613</v>
      </c>
      <c r="B500" s="100" t="s">
        <v>2614</v>
      </c>
      <c r="C500" s="101">
        <v>5480000</v>
      </c>
      <c r="D500" s="101">
        <v>3288000</v>
      </c>
    </row>
    <row r="501" spans="1:4" ht="11.25" customHeight="1">
      <c r="A501" s="100" t="s">
        <v>2615</v>
      </c>
      <c r="B501" s="100" t="s">
        <v>2616</v>
      </c>
      <c r="C501" s="101">
        <v>5480000</v>
      </c>
      <c r="D501" s="101">
        <v>4110000</v>
      </c>
    </row>
    <row r="502" spans="1:4" ht="11.25" customHeight="1">
      <c r="A502" s="100" t="s">
        <v>2617</v>
      </c>
      <c r="B502" s="100" t="s">
        <v>2618</v>
      </c>
      <c r="C502" s="101">
        <v>3455000</v>
      </c>
      <c r="D502" s="101">
        <v>2591250</v>
      </c>
    </row>
    <row r="503" spans="1:4" ht="11.25" customHeight="1">
      <c r="A503" s="100" t="s">
        <v>2619</v>
      </c>
      <c r="B503" s="100" t="s">
        <v>2620</v>
      </c>
      <c r="C503" s="101">
        <v>3455000</v>
      </c>
      <c r="D503" s="101">
        <v>2591250</v>
      </c>
    </row>
    <row r="504" spans="1:4" ht="11.25" customHeight="1">
      <c r="A504" s="100" t="s">
        <v>2621</v>
      </c>
      <c r="B504" s="100" t="s">
        <v>2622</v>
      </c>
      <c r="C504" s="101">
        <v>980000</v>
      </c>
      <c r="D504" s="101">
        <v>490000</v>
      </c>
    </row>
    <row r="505" spans="1:4" ht="11.25" customHeight="1">
      <c r="A505" s="100" t="s">
        <v>2623</v>
      </c>
      <c r="B505" s="100" t="s">
        <v>2624</v>
      </c>
      <c r="C505" s="101">
        <v>9080000</v>
      </c>
      <c r="D505" s="101">
        <v>7264000</v>
      </c>
    </row>
    <row r="506" spans="1:4" ht="11.25" customHeight="1">
      <c r="A506" s="100" t="s">
        <v>2625</v>
      </c>
      <c r="B506" s="100" t="s">
        <v>2626</v>
      </c>
      <c r="C506" s="101">
        <v>9080000</v>
      </c>
      <c r="D506" s="101">
        <v>6810000</v>
      </c>
    </row>
    <row r="507" spans="1:4" ht="11.25" customHeight="1">
      <c r="A507" s="100" t="s">
        <v>2627</v>
      </c>
      <c r="B507" s="100" t="s">
        <v>2628</v>
      </c>
      <c r="C507" s="101">
        <v>8180000</v>
      </c>
      <c r="D507" s="101">
        <v>6135000</v>
      </c>
    </row>
    <row r="508" spans="1:4" ht="11.25" customHeight="1">
      <c r="A508" s="100" t="s">
        <v>2629</v>
      </c>
      <c r="B508" s="100" t="s">
        <v>2630</v>
      </c>
      <c r="C508" s="101">
        <v>2780000</v>
      </c>
      <c r="D508" s="101">
        <v>2085000</v>
      </c>
    </row>
    <row r="509" spans="1:4" ht="11.25" customHeight="1">
      <c r="A509" s="100" t="s">
        <v>2509</v>
      </c>
      <c r="B509" s="100" t="s">
        <v>2510</v>
      </c>
      <c r="C509" s="101">
        <v>23080000</v>
      </c>
      <c r="D509" s="101">
        <v>23000000</v>
      </c>
    </row>
    <row r="510" spans="1:4" ht="11.25" customHeight="1">
      <c r="A510" s="100" t="s">
        <v>2631</v>
      </c>
      <c r="B510" s="100" t="s">
        <v>2632</v>
      </c>
      <c r="C510" s="101">
        <v>5372000</v>
      </c>
      <c r="D510" s="101">
        <v>2686000</v>
      </c>
    </row>
    <row r="511" spans="1:4" ht="11.25" customHeight="1">
      <c r="A511" s="100" t="s">
        <v>2633</v>
      </c>
      <c r="B511" s="100" t="s">
        <v>2634</v>
      </c>
      <c r="C511" s="101">
        <v>5372000</v>
      </c>
      <c r="D511" s="101">
        <v>2686000</v>
      </c>
    </row>
    <row r="512" spans="1:4" ht="11.25" customHeight="1">
      <c r="A512" s="100" t="s">
        <v>2635</v>
      </c>
      <c r="B512" s="100" t="s">
        <v>2636</v>
      </c>
      <c r="C512" s="101">
        <v>5960000</v>
      </c>
      <c r="D512" s="101">
        <v>2460000</v>
      </c>
    </row>
    <row r="513" spans="1:4" ht="11.25" customHeight="1">
      <c r="A513" s="100" t="s">
        <v>2637</v>
      </c>
      <c r="B513" s="100" t="s">
        <v>2638</v>
      </c>
      <c r="C513" s="101">
        <v>5372000</v>
      </c>
      <c r="D513" s="101">
        <v>4029000</v>
      </c>
    </row>
    <row r="514" spans="1:4" ht="11.25" customHeight="1">
      <c r="A514" s="100" t="s">
        <v>2639</v>
      </c>
      <c r="B514" s="100" t="s">
        <v>2640</v>
      </c>
      <c r="C514" s="101">
        <v>7280000</v>
      </c>
      <c r="D514" s="101">
        <v>1280000</v>
      </c>
    </row>
    <row r="515" spans="1:4" ht="11.25" customHeight="1">
      <c r="A515" s="100" t="s">
        <v>2641</v>
      </c>
      <c r="B515" s="100" t="s">
        <v>2642</v>
      </c>
      <c r="C515" s="101">
        <v>12500000</v>
      </c>
      <c r="D515" s="101">
        <v>10937500</v>
      </c>
    </row>
    <row r="516" spans="1:4" ht="11.25" customHeight="1">
      <c r="A516" s="100" t="s">
        <v>2643</v>
      </c>
      <c r="B516" s="100" t="s">
        <v>2644</v>
      </c>
      <c r="C516" s="101">
        <v>12500000</v>
      </c>
      <c r="D516" s="101">
        <v>8000000</v>
      </c>
    </row>
    <row r="517" spans="1:4" ht="11.25" customHeight="1">
      <c r="A517" s="100" t="s">
        <v>2645</v>
      </c>
      <c r="B517" s="100" t="s">
        <v>2646</v>
      </c>
      <c r="C517" s="101">
        <v>12500000</v>
      </c>
      <c r="D517" s="101">
        <v>9375000</v>
      </c>
    </row>
    <row r="518" spans="1:4" ht="11.25" customHeight="1">
      <c r="A518" s="100" t="s">
        <v>2647</v>
      </c>
      <c r="B518" s="100" t="s">
        <v>2648</v>
      </c>
      <c r="C518" s="101">
        <v>7730000</v>
      </c>
      <c r="D518" s="101">
        <v>5797500</v>
      </c>
    </row>
    <row r="519" spans="1:4" ht="11.25" customHeight="1">
      <c r="A519" s="100" t="s">
        <v>2649</v>
      </c>
      <c r="B519" s="100" t="s">
        <v>2650</v>
      </c>
      <c r="C519" s="101">
        <v>5750000</v>
      </c>
      <c r="D519" s="101">
        <v>5750000</v>
      </c>
    </row>
    <row r="520" spans="1:4" ht="11.25" customHeight="1">
      <c r="A520" s="100" t="s">
        <v>2651</v>
      </c>
      <c r="B520" s="100" t="s">
        <v>2652</v>
      </c>
      <c r="C520" s="101">
        <v>6380000</v>
      </c>
      <c r="D520" s="101">
        <v>4785000</v>
      </c>
    </row>
    <row r="521" spans="1:4" ht="11.25" customHeight="1">
      <c r="A521" s="100" t="s">
        <v>2653</v>
      </c>
      <c r="B521" s="100" t="s">
        <v>2654</v>
      </c>
      <c r="C521" s="101">
        <v>5750000</v>
      </c>
      <c r="D521" s="101">
        <v>2875000</v>
      </c>
    </row>
    <row r="522" spans="1:4" ht="11.25" customHeight="1">
      <c r="A522" s="100" t="s">
        <v>2655</v>
      </c>
      <c r="B522" s="100" t="s">
        <v>2656</v>
      </c>
      <c r="C522" s="101">
        <v>7640000</v>
      </c>
      <c r="D522" s="101">
        <v>5730000</v>
      </c>
    </row>
    <row r="523" spans="1:4" ht="11.25" customHeight="1">
      <c r="A523" s="100" t="s">
        <v>2657</v>
      </c>
      <c r="B523" s="100" t="s">
        <v>2658</v>
      </c>
      <c r="C523" s="101">
        <v>1080000</v>
      </c>
      <c r="D523" s="101">
        <v>810000</v>
      </c>
    </row>
    <row r="524" spans="1:4" ht="11.25" customHeight="1">
      <c r="A524" s="100" t="s">
        <v>2659</v>
      </c>
      <c r="B524" s="100" t="s">
        <v>2660</v>
      </c>
      <c r="C524" s="101">
        <v>980000</v>
      </c>
      <c r="D524" s="101">
        <v>735000</v>
      </c>
    </row>
    <row r="525" spans="1:4" ht="11.25" customHeight="1">
      <c r="A525" s="100" t="s">
        <v>2661</v>
      </c>
      <c r="B525" s="100" t="s">
        <v>2662</v>
      </c>
      <c r="C525" s="101">
        <v>4580000</v>
      </c>
      <c r="D525" s="101">
        <v>3435000</v>
      </c>
    </row>
    <row r="526" spans="1:4" ht="11.25" customHeight="1">
      <c r="A526" s="100" t="s">
        <v>2663</v>
      </c>
      <c r="B526" s="100" t="s">
        <v>2664</v>
      </c>
      <c r="C526" s="101">
        <v>7280000</v>
      </c>
      <c r="D526" s="101">
        <v>3640000</v>
      </c>
    </row>
    <row r="527" spans="1:4" ht="11.25" customHeight="1">
      <c r="A527" s="100" t="s">
        <v>2665</v>
      </c>
      <c r="B527" s="100" t="s">
        <v>2666</v>
      </c>
      <c r="C527" s="101">
        <v>7580000</v>
      </c>
      <c r="D527" s="101">
        <v>3790000</v>
      </c>
    </row>
    <row r="528" spans="1:4" ht="11.25" customHeight="1">
      <c r="A528" s="100" t="s">
        <v>2667</v>
      </c>
      <c r="B528" s="100" t="s">
        <v>2668</v>
      </c>
      <c r="C528" s="101">
        <v>10080000</v>
      </c>
      <c r="D528" s="101">
        <v>80000</v>
      </c>
    </row>
    <row r="529" spans="1:4" ht="11.25" customHeight="1">
      <c r="A529" s="100" t="s">
        <v>2669</v>
      </c>
      <c r="B529" s="100" t="s">
        <v>2670</v>
      </c>
      <c r="C529" s="101">
        <v>7280000</v>
      </c>
      <c r="D529" s="101">
        <v>5460000</v>
      </c>
    </row>
    <row r="530" spans="1:4" ht="11.25" customHeight="1">
      <c r="A530" s="100" t="s">
        <v>2671</v>
      </c>
      <c r="B530" s="100" t="s">
        <v>2672</v>
      </c>
      <c r="C530" s="101">
        <v>6080000</v>
      </c>
      <c r="D530" s="101">
        <v>4560000</v>
      </c>
    </row>
    <row r="531" spans="1:4" ht="11.25" customHeight="1">
      <c r="A531" s="100" t="s">
        <v>2673</v>
      </c>
      <c r="B531" s="100" t="s">
        <v>2674</v>
      </c>
      <c r="C531" s="101">
        <v>6080000</v>
      </c>
      <c r="D531" s="101">
        <v>6080000</v>
      </c>
    </row>
    <row r="532" spans="1:4" ht="11.25" customHeight="1">
      <c r="A532" s="100" t="s">
        <v>2675</v>
      </c>
      <c r="B532" s="100" t="s">
        <v>2676</v>
      </c>
      <c r="C532" s="101">
        <v>5480000</v>
      </c>
      <c r="D532" s="101">
        <v>4110000</v>
      </c>
    </row>
    <row r="533" spans="1:4" ht="11.25" customHeight="1">
      <c r="A533" s="100" t="s">
        <v>2677</v>
      </c>
      <c r="B533" s="100" t="s">
        <v>2678</v>
      </c>
      <c r="C533" s="101">
        <v>5480000</v>
      </c>
      <c r="D533" s="101">
        <v>4110000</v>
      </c>
    </row>
    <row r="534" spans="1:4" ht="11.25" customHeight="1">
      <c r="A534" s="100" t="s">
        <v>2679</v>
      </c>
      <c r="B534" s="100" t="s">
        <v>2680</v>
      </c>
      <c r="C534" s="101">
        <v>440000</v>
      </c>
      <c r="D534" s="101">
        <v>400000</v>
      </c>
    </row>
    <row r="535" spans="1:4" ht="11.25" customHeight="1">
      <c r="A535" s="100" t="s">
        <v>2681</v>
      </c>
      <c r="B535" s="100" t="s">
        <v>2682</v>
      </c>
      <c r="C535" s="101">
        <v>5480000</v>
      </c>
      <c r="D535" s="101">
        <v>4080000</v>
      </c>
    </row>
    <row r="536" spans="1:4" ht="11.25" customHeight="1">
      <c r="A536" s="100" t="s">
        <v>2683</v>
      </c>
      <c r="B536" s="100" t="s">
        <v>2684</v>
      </c>
      <c r="C536" s="101">
        <v>5448000</v>
      </c>
      <c r="D536" s="101">
        <v>4086000</v>
      </c>
    </row>
    <row r="537" spans="1:4" ht="11.25" customHeight="1">
      <c r="A537" s="100" t="s">
        <v>2685</v>
      </c>
      <c r="B537" s="100" t="s">
        <v>2686</v>
      </c>
      <c r="C537" s="101">
        <v>20780000</v>
      </c>
      <c r="D537" s="101">
        <v>20700000</v>
      </c>
    </row>
    <row r="538" spans="1:4" ht="11.25" customHeight="1">
      <c r="D538" s="101">
        <f>SUM(D8:D537)</f>
        <v>1203880625.6300001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1"/>
  <sheetViews>
    <sheetView topLeftCell="A19" workbookViewId="0">
      <selection activeCell="C42" sqref="C42"/>
    </sheetView>
  </sheetViews>
  <sheetFormatPr baseColWidth="10" defaultRowHeight="14.25"/>
  <cols>
    <col min="1" max="1" width="24" style="12" bestFit="1" customWidth="1"/>
    <col min="2" max="2" width="68" style="6" customWidth="1"/>
    <col min="3" max="3" width="16.5703125" style="6" bestFit="1" customWidth="1"/>
    <col min="4" max="16384" width="11.42578125" style="6"/>
  </cols>
  <sheetData>
    <row r="2" spans="1:3" ht="18">
      <c r="A2" s="81" t="s">
        <v>22</v>
      </c>
      <c r="B2" s="81"/>
      <c r="C2" s="81"/>
    </row>
    <row r="3" spans="1:3" ht="18">
      <c r="A3" s="81" t="s">
        <v>99</v>
      </c>
      <c r="B3" s="81"/>
      <c r="C3" s="81"/>
    </row>
    <row r="4" spans="1:3" ht="18">
      <c r="A4" s="81" t="s">
        <v>9</v>
      </c>
      <c r="B4" s="81"/>
      <c r="C4" s="81"/>
    </row>
    <row r="7" spans="1:3" ht="15">
      <c r="A7" s="31">
        <v>30601011</v>
      </c>
      <c r="B7" s="32" t="s">
        <v>78</v>
      </c>
      <c r="C7" s="33">
        <v>1022321029.6376811</v>
      </c>
    </row>
    <row r="8" spans="1:3" ht="15">
      <c r="A8" s="31">
        <v>30601011</v>
      </c>
      <c r="B8" s="32" t="s">
        <v>80</v>
      </c>
      <c r="C8" s="33">
        <v>1814328514.4927535</v>
      </c>
    </row>
    <row r="9" spans="1:3" ht="15">
      <c r="A9" s="31">
        <v>30601011</v>
      </c>
      <c r="B9" s="32" t="s">
        <v>85</v>
      </c>
      <c r="C9" s="33">
        <v>2078115942.0289855</v>
      </c>
    </row>
    <row r="10" spans="1:3" ht="15">
      <c r="A10" s="31">
        <v>30601011</v>
      </c>
      <c r="B10" s="32" t="s">
        <v>84</v>
      </c>
      <c r="C10" s="33">
        <v>2405000000</v>
      </c>
    </row>
    <row r="11" spans="1:3" ht="15">
      <c r="A11" s="31">
        <v>30601011</v>
      </c>
      <c r="B11" s="32" t="s">
        <v>11</v>
      </c>
      <c r="C11" s="33">
        <v>3399066306</v>
      </c>
    </row>
    <row r="12" spans="1:3" ht="15">
      <c r="A12" s="31">
        <v>30601011</v>
      </c>
      <c r="B12" s="32" t="s">
        <v>82</v>
      </c>
      <c r="C12" s="33">
        <v>3747884662.826087</v>
      </c>
    </row>
    <row r="13" spans="1:3" ht="15">
      <c r="A13" s="31">
        <v>30601011</v>
      </c>
      <c r="B13" s="32" t="s">
        <v>13</v>
      </c>
      <c r="C13" s="33">
        <v>4867581994</v>
      </c>
    </row>
    <row r="14" spans="1:3" ht="15">
      <c r="A14" s="31">
        <v>30601011</v>
      </c>
      <c r="B14" s="32" t="s">
        <v>79</v>
      </c>
      <c r="C14" s="33">
        <v>6216502760</v>
      </c>
    </row>
    <row r="15" spans="1:3" ht="15">
      <c r="A15" s="31">
        <v>30601011</v>
      </c>
      <c r="B15" s="32" t="s">
        <v>77</v>
      </c>
      <c r="C15" s="33">
        <v>6244920271.6800003</v>
      </c>
    </row>
    <row r="16" spans="1:3" ht="15">
      <c r="A16" s="31">
        <v>30601011</v>
      </c>
      <c r="B16" s="32" t="s">
        <v>157</v>
      </c>
      <c r="C16" s="33">
        <v>7643786389.556962</v>
      </c>
    </row>
    <row r="17" spans="1:3" ht="15">
      <c r="A17" s="31">
        <v>30601011</v>
      </c>
      <c r="B17" s="32" t="s">
        <v>14</v>
      </c>
      <c r="C17" s="33">
        <v>10400622848.91</v>
      </c>
    </row>
    <row r="18" spans="1:3" ht="15">
      <c r="A18" s="31">
        <v>30601011</v>
      </c>
      <c r="B18" s="32" t="s">
        <v>86</v>
      </c>
      <c r="C18" s="33">
        <v>10751016627.977777</v>
      </c>
    </row>
    <row r="19" spans="1:3" ht="15">
      <c r="A19" s="31">
        <v>30601011</v>
      </c>
      <c r="B19" s="32" t="s">
        <v>12</v>
      </c>
      <c r="C19" s="33">
        <v>10978200178</v>
      </c>
    </row>
    <row r="20" spans="1:3" ht="15">
      <c r="A20" s="31">
        <v>30601011</v>
      </c>
      <c r="B20" s="32" t="s">
        <v>158</v>
      </c>
      <c r="C20" s="33">
        <v>12376353836.279709</v>
      </c>
    </row>
    <row r="21" spans="1:3" ht="15">
      <c r="A21" s="31">
        <v>30601011</v>
      </c>
      <c r="B21" s="32" t="s">
        <v>83</v>
      </c>
      <c r="C21" s="33">
        <v>13039422442.536232</v>
      </c>
    </row>
    <row r="22" spans="1:3" ht="15">
      <c r="A22" s="31">
        <v>30601011</v>
      </c>
      <c r="B22" s="32" t="s">
        <v>81</v>
      </c>
      <c r="C22" s="33">
        <v>14663023505.254349</v>
      </c>
    </row>
    <row r="23" spans="1:3" ht="15">
      <c r="A23" s="31">
        <v>30601021</v>
      </c>
      <c r="B23" s="32" t="s">
        <v>159</v>
      </c>
      <c r="C23" s="33">
        <v>219518928.94736841</v>
      </c>
    </row>
    <row r="24" spans="1:3" ht="15">
      <c r="A24" s="31">
        <v>30601021</v>
      </c>
      <c r="B24" s="32" t="s">
        <v>88</v>
      </c>
      <c r="C24" s="33">
        <v>1351942592.5925927</v>
      </c>
    </row>
    <row r="25" spans="1:3" ht="15">
      <c r="A25" s="31">
        <v>30601021</v>
      </c>
      <c r="B25" s="32" t="s">
        <v>87</v>
      </c>
      <c r="C25" s="33">
        <v>1720172744.7959185</v>
      </c>
    </row>
    <row r="26" spans="1:3" ht="15">
      <c r="A26" s="31">
        <v>30601021</v>
      </c>
      <c r="B26" s="32" t="s">
        <v>160</v>
      </c>
      <c r="C26" s="33">
        <v>3235371098</v>
      </c>
    </row>
    <row r="27" spans="1:3" ht="15">
      <c r="A27" s="31">
        <v>30602011</v>
      </c>
      <c r="B27" s="32" t="s">
        <v>161</v>
      </c>
      <c r="C27" s="33">
        <v>3278427302.536232</v>
      </c>
    </row>
    <row r="28" spans="1:3" ht="15">
      <c r="A28" s="31">
        <v>30602021</v>
      </c>
      <c r="B28" s="32" t="s">
        <v>162</v>
      </c>
      <c r="C28" s="33">
        <v>281666666.66666669</v>
      </c>
    </row>
    <row r="29" spans="1:3" ht="15">
      <c r="A29" s="31">
        <v>30603011</v>
      </c>
      <c r="B29" s="32" t="s">
        <v>163</v>
      </c>
      <c r="C29" s="33">
        <v>92423041.428571433</v>
      </c>
    </row>
    <row r="30" spans="1:3" ht="15">
      <c r="A30" s="31">
        <v>30603011</v>
      </c>
      <c r="B30" s="32" t="s">
        <v>164</v>
      </c>
      <c r="C30" s="33">
        <v>795820194.70588231</v>
      </c>
    </row>
    <row r="31" spans="1:3" ht="15">
      <c r="A31" s="31">
        <v>30603991</v>
      </c>
      <c r="B31" s="32" t="s">
        <v>15</v>
      </c>
      <c r="C31" s="33">
        <v>79429773</v>
      </c>
    </row>
    <row r="32" spans="1:3" ht="15">
      <c r="A32" s="31">
        <v>30604021</v>
      </c>
      <c r="B32" s="32" t="s">
        <v>89</v>
      </c>
      <c r="C32" s="33">
        <v>11130000000</v>
      </c>
    </row>
    <row r="33" spans="1:3" ht="15">
      <c r="A33" s="31">
        <v>30604031</v>
      </c>
      <c r="B33" s="32" t="s">
        <v>90</v>
      </c>
      <c r="C33" s="33">
        <v>13730461621.594202</v>
      </c>
    </row>
    <row r="34" spans="1:3" ht="15">
      <c r="A34" s="31">
        <v>30701011</v>
      </c>
      <c r="B34" s="32" t="s">
        <v>91</v>
      </c>
      <c r="C34" s="33">
        <v>461282051.28205127</v>
      </c>
    </row>
    <row r="35" spans="1:3" ht="15">
      <c r="A35" s="31">
        <v>30701011</v>
      </c>
      <c r="B35" s="32" t="s">
        <v>92</v>
      </c>
      <c r="C35" s="33">
        <v>1231718285.8974359</v>
      </c>
    </row>
    <row r="36" spans="1:3" ht="15">
      <c r="A36" s="31">
        <v>30701011</v>
      </c>
      <c r="B36" s="32" t="s">
        <v>95</v>
      </c>
      <c r="C36" s="33">
        <v>1748665288.4615386</v>
      </c>
    </row>
    <row r="37" spans="1:3" ht="15">
      <c r="A37" s="31">
        <v>30701011</v>
      </c>
      <c r="B37" s="32" t="s">
        <v>96</v>
      </c>
      <c r="C37" s="33">
        <v>4880475635</v>
      </c>
    </row>
    <row r="38" spans="1:3" ht="15">
      <c r="A38" s="31">
        <v>30701011</v>
      </c>
      <c r="B38" s="32" t="s">
        <v>94</v>
      </c>
      <c r="C38" s="33">
        <v>6917416366.5384617</v>
      </c>
    </row>
    <row r="39" spans="1:3" ht="15">
      <c r="A39" s="31">
        <v>30701011</v>
      </c>
      <c r="B39" s="32" t="s">
        <v>93</v>
      </c>
      <c r="C39" s="33">
        <v>8690644413.5897446</v>
      </c>
    </row>
    <row r="40" spans="1:3" ht="15">
      <c r="A40" s="31">
        <v>30801011</v>
      </c>
      <c r="B40" s="32" t="s">
        <v>97</v>
      </c>
      <c r="C40" s="33">
        <v>1523846153.8461537</v>
      </c>
    </row>
    <row r="41" spans="1:3">
      <c r="C41" s="34">
        <f>SUM(C7:C40)</f>
        <v>173017429468.06339</v>
      </c>
    </row>
  </sheetData>
  <mergeCells count="3">
    <mergeCell ref="A2:C2"/>
    <mergeCell ref="A3:C3"/>
    <mergeCell ref="A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1"/>
  <sheetViews>
    <sheetView workbookViewId="0">
      <selection activeCell="D20" sqref="D20"/>
    </sheetView>
  </sheetViews>
  <sheetFormatPr baseColWidth="10" defaultRowHeight="15"/>
  <cols>
    <col min="1" max="1" width="54" customWidth="1"/>
    <col min="2" max="2" width="28.42578125" customWidth="1"/>
    <col min="4" max="4" width="22.5703125" bestFit="1" customWidth="1"/>
  </cols>
  <sheetData>
    <row r="2" spans="1:4" ht="15" customHeight="1">
      <c r="A2" s="81" t="s">
        <v>22</v>
      </c>
      <c r="B2" s="81"/>
      <c r="C2" s="81"/>
      <c r="D2" s="81"/>
    </row>
    <row r="3" spans="1:4" ht="18">
      <c r="A3" s="81" t="s">
        <v>101</v>
      </c>
      <c r="B3" s="81"/>
      <c r="C3" s="81"/>
      <c r="D3" s="81"/>
    </row>
    <row r="4" spans="1:4" ht="18">
      <c r="A4" s="81" t="s">
        <v>102</v>
      </c>
      <c r="B4" s="81"/>
      <c r="C4" s="81"/>
      <c r="D4" s="81"/>
    </row>
    <row r="7" spans="1:4">
      <c r="A7" s="89" t="s">
        <v>16</v>
      </c>
      <c r="B7" s="90"/>
      <c r="C7" s="91"/>
      <c r="D7" s="29" t="s">
        <v>17</v>
      </c>
    </row>
    <row r="8" spans="1:4" ht="18" customHeight="1">
      <c r="A8" s="86" t="s">
        <v>147</v>
      </c>
      <c r="B8" s="87"/>
      <c r="C8" s="88"/>
      <c r="D8" s="19">
        <v>3357287000</v>
      </c>
    </row>
    <row r="9" spans="1:4" ht="15" customHeight="1">
      <c r="A9" s="86" t="s">
        <v>148</v>
      </c>
      <c r="B9" s="87"/>
      <c r="C9" s="88"/>
      <c r="D9" s="19">
        <v>2762000000</v>
      </c>
    </row>
    <row r="10" spans="1:4" ht="15" customHeight="1">
      <c r="A10" s="86" t="s">
        <v>149</v>
      </c>
      <c r="B10" s="87"/>
      <c r="C10" s="88"/>
      <c r="D10" s="19">
        <v>276200000</v>
      </c>
    </row>
    <row r="11" spans="1:4" ht="24.75" customHeight="1">
      <c r="A11" s="86" t="s">
        <v>150</v>
      </c>
      <c r="B11" s="87"/>
      <c r="C11" s="88"/>
      <c r="D11" s="20">
        <v>98572823</v>
      </c>
    </row>
    <row r="12" spans="1:4" ht="15" customHeight="1">
      <c r="A12" s="86" t="s">
        <v>151</v>
      </c>
      <c r="B12" s="87"/>
      <c r="C12" s="88"/>
      <c r="D12" s="20">
        <v>43100651.960000001</v>
      </c>
    </row>
    <row r="13" spans="1:4" ht="15" customHeight="1">
      <c r="A13" s="86" t="s">
        <v>152</v>
      </c>
      <c r="B13" s="87"/>
      <c r="C13" s="88"/>
      <c r="D13" s="20">
        <v>34538283</v>
      </c>
    </row>
    <row r="14" spans="1:4" ht="15" customHeight="1">
      <c r="A14" s="86" t="s">
        <v>153</v>
      </c>
      <c r="B14" s="87"/>
      <c r="C14" s="88"/>
      <c r="D14" s="20">
        <v>102989926</v>
      </c>
    </row>
    <row r="15" spans="1:4" ht="15" customHeight="1">
      <c r="A15" s="86" t="s">
        <v>154</v>
      </c>
      <c r="B15" s="87"/>
      <c r="C15" s="88"/>
      <c r="D15" s="20">
        <v>830337518.51999998</v>
      </c>
    </row>
    <row r="16" spans="1:4" ht="15" customHeight="1">
      <c r="A16" s="86" t="s">
        <v>1425</v>
      </c>
      <c r="B16" s="87"/>
      <c r="C16" s="88"/>
      <c r="D16" s="20">
        <v>60000000</v>
      </c>
    </row>
    <row r="17" spans="1:4" ht="15" customHeight="1">
      <c r="A17" s="86" t="s">
        <v>155</v>
      </c>
      <c r="B17" s="87"/>
      <c r="C17" s="88"/>
      <c r="D17" s="20">
        <v>24121634</v>
      </c>
    </row>
    <row r="18" spans="1:4" ht="15" customHeight="1">
      <c r="A18" s="86" t="s">
        <v>156</v>
      </c>
      <c r="B18" s="87"/>
      <c r="C18" s="88"/>
      <c r="D18" s="20">
        <v>50000000</v>
      </c>
    </row>
    <row r="19" spans="1:4" ht="15" customHeight="1">
      <c r="A19" s="86" t="s">
        <v>145</v>
      </c>
      <c r="B19" s="87"/>
      <c r="C19" s="88"/>
      <c r="D19" s="20">
        <v>10000000</v>
      </c>
    </row>
    <row r="20" spans="1:4">
      <c r="A20" s="86" t="s">
        <v>146</v>
      </c>
      <c r="B20" s="87"/>
      <c r="C20" s="88"/>
      <c r="D20" s="20">
        <f>(SUM(D8:D18)-D10)*6%</f>
        <v>441776870.18879998</v>
      </c>
    </row>
    <row r="21" spans="1:4" ht="18">
      <c r="A21" s="83" t="s">
        <v>98</v>
      </c>
      <c r="B21" s="84"/>
      <c r="C21" s="85"/>
      <c r="D21" s="30">
        <f>SUM(D8:D20)</f>
        <v>8090924706.6687994</v>
      </c>
    </row>
  </sheetData>
  <mergeCells count="18">
    <mergeCell ref="A2:D2"/>
    <mergeCell ref="A3:D3"/>
    <mergeCell ref="A4:D4"/>
    <mergeCell ref="A15:C15"/>
    <mergeCell ref="A16:C16"/>
    <mergeCell ref="A10:C10"/>
    <mergeCell ref="A11:C11"/>
    <mergeCell ref="A12:C12"/>
    <mergeCell ref="A13:C13"/>
    <mergeCell ref="A14:C14"/>
    <mergeCell ref="A7:C7"/>
    <mergeCell ref="A21:C21"/>
    <mergeCell ref="A8:C8"/>
    <mergeCell ref="A9:C9"/>
    <mergeCell ref="A20:C20"/>
    <mergeCell ref="A17:C17"/>
    <mergeCell ref="A18:C18"/>
    <mergeCell ref="A19:C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B9" sqref="B9"/>
    </sheetView>
  </sheetViews>
  <sheetFormatPr baseColWidth="10" defaultRowHeight="15"/>
  <cols>
    <col min="1" max="1" width="42.7109375" customWidth="1"/>
    <col min="2" max="2" width="38.42578125" bestFit="1" customWidth="1"/>
    <col min="3" max="3" width="29.85546875" bestFit="1" customWidth="1"/>
    <col min="4" max="4" width="34.5703125" bestFit="1" customWidth="1"/>
    <col min="5" max="5" width="35.28515625" bestFit="1" customWidth="1"/>
    <col min="6" max="6" width="22" bestFit="1" customWidth="1"/>
  </cols>
  <sheetData>
    <row r="1" spans="1:6" ht="18">
      <c r="A1" s="81" t="s">
        <v>22</v>
      </c>
      <c r="B1" s="81"/>
      <c r="C1" s="81"/>
      <c r="D1" s="81"/>
    </row>
    <row r="2" spans="1:6" ht="18">
      <c r="A2" s="81" t="s">
        <v>169</v>
      </c>
      <c r="B2" s="81"/>
      <c r="C2" s="81"/>
      <c r="D2" s="81"/>
    </row>
    <row r="3" spans="1:6" ht="18">
      <c r="A3" s="81" t="s">
        <v>102</v>
      </c>
      <c r="B3" s="81"/>
      <c r="C3" s="81"/>
      <c r="D3" s="81"/>
    </row>
    <row r="5" spans="1:6" ht="15.75">
      <c r="A5" s="35" t="s">
        <v>165</v>
      </c>
      <c r="B5" s="92" t="s">
        <v>166</v>
      </c>
      <c r="C5" s="92"/>
      <c r="D5" s="92"/>
      <c r="E5" s="92"/>
      <c r="F5" s="36"/>
    </row>
    <row r="6" spans="1:6" ht="15.75">
      <c r="A6" s="37"/>
      <c r="B6" s="38"/>
      <c r="C6" s="38"/>
      <c r="D6" s="36"/>
      <c r="E6" s="36"/>
      <c r="F6" s="36"/>
    </row>
    <row r="7" spans="1:6" ht="15.75">
      <c r="A7" s="39"/>
      <c r="B7" s="46" t="s">
        <v>103</v>
      </c>
      <c r="C7" s="46" t="s">
        <v>104</v>
      </c>
      <c r="D7" s="47" t="s">
        <v>105</v>
      </c>
      <c r="E7" s="48" t="s">
        <v>106</v>
      </c>
      <c r="F7" s="49" t="s">
        <v>167</v>
      </c>
    </row>
    <row r="8" spans="1:6" ht="15.75">
      <c r="A8" s="40"/>
      <c r="B8" s="38"/>
      <c r="C8" s="38"/>
      <c r="D8" s="36"/>
      <c r="E8" s="36"/>
      <c r="F8" s="41"/>
    </row>
    <row r="9" spans="1:6" ht="15.75">
      <c r="A9" s="42" t="s">
        <v>147</v>
      </c>
      <c r="B9" s="43">
        <v>2034000000</v>
      </c>
      <c r="C9" s="43">
        <v>1057000000</v>
      </c>
      <c r="D9" s="43">
        <v>266287000</v>
      </c>
      <c r="E9" s="44">
        <v>0</v>
      </c>
      <c r="F9" s="45">
        <f>+B9+C9+D9+E9</f>
        <v>3357287000</v>
      </c>
    </row>
    <row r="10" spans="1:6" ht="15.75">
      <c r="A10" s="42" t="s">
        <v>148</v>
      </c>
      <c r="B10" s="43">
        <v>2579000000</v>
      </c>
      <c r="C10" s="43">
        <v>0</v>
      </c>
      <c r="D10" s="43"/>
      <c r="E10" s="43">
        <v>183000000</v>
      </c>
      <c r="F10" s="45">
        <f>+B10+C10+D10+E10</f>
        <v>2762000000</v>
      </c>
    </row>
    <row r="11" spans="1:6" ht="15.75">
      <c r="A11" s="93" t="s">
        <v>168</v>
      </c>
      <c r="B11" s="93"/>
      <c r="C11" s="93"/>
      <c r="D11" s="93"/>
      <c r="E11" s="93"/>
      <c r="F11" s="45">
        <f>+F9+F10</f>
        <v>6119287000</v>
      </c>
    </row>
  </sheetData>
  <mergeCells count="5">
    <mergeCell ref="B5:E5"/>
    <mergeCell ref="A11:E11"/>
    <mergeCell ref="A1:D1"/>
    <mergeCell ref="A2:D2"/>
    <mergeCell ref="A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0"/>
  <sheetViews>
    <sheetView topLeftCell="A7" workbookViewId="0">
      <selection activeCell="G12" sqref="G12"/>
    </sheetView>
  </sheetViews>
  <sheetFormatPr baseColWidth="10" defaultRowHeight="15"/>
  <cols>
    <col min="2" max="2" width="16.140625" bestFit="1" customWidth="1"/>
    <col min="3" max="3" width="10.5703125" bestFit="1" customWidth="1"/>
    <col min="4" max="4" width="10" bestFit="1" customWidth="1"/>
    <col min="5" max="5" width="19.140625" bestFit="1" customWidth="1"/>
    <col min="6" max="6" width="25.85546875" bestFit="1" customWidth="1"/>
    <col min="7" max="7" width="16.140625" bestFit="1" customWidth="1"/>
    <col min="8" max="8" width="23.5703125" bestFit="1" customWidth="1"/>
    <col min="9" max="9" width="40" bestFit="1" customWidth="1"/>
  </cols>
  <sheetData>
    <row r="2" spans="2:9" ht="18">
      <c r="B2" s="81" t="s">
        <v>22</v>
      </c>
      <c r="C2" s="81"/>
      <c r="D2" s="81"/>
      <c r="E2" s="81"/>
      <c r="F2" s="81"/>
      <c r="G2" s="81"/>
      <c r="H2" s="81"/>
    </row>
    <row r="3" spans="2:9" ht="18">
      <c r="B3" s="81" t="s">
        <v>118</v>
      </c>
      <c r="C3" s="81"/>
      <c r="D3" s="81"/>
      <c r="E3" s="81"/>
      <c r="F3" s="81"/>
      <c r="G3" s="81"/>
      <c r="H3" s="81"/>
    </row>
    <row r="4" spans="2:9" ht="18">
      <c r="B4" s="81" t="s">
        <v>9</v>
      </c>
      <c r="C4" s="81"/>
      <c r="D4" s="81"/>
      <c r="E4" s="81"/>
      <c r="F4" s="81"/>
      <c r="G4" s="81"/>
      <c r="H4" s="81"/>
    </row>
    <row r="5" spans="2:9">
      <c r="B5" s="1"/>
      <c r="C5" s="1"/>
      <c r="D5" s="1"/>
      <c r="F5" s="2"/>
    </row>
    <row r="6" spans="2:9">
      <c r="B6" s="1"/>
      <c r="C6" s="1"/>
      <c r="D6" s="1"/>
      <c r="E6" s="1"/>
      <c r="F6" s="2"/>
    </row>
    <row r="7" spans="2:9" ht="45">
      <c r="B7" s="22" t="s">
        <v>0</v>
      </c>
      <c r="C7" s="22" t="s">
        <v>1</v>
      </c>
      <c r="D7" s="22" t="s">
        <v>2</v>
      </c>
      <c r="E7" s="22" t="s">
        <v>3</v>
      </c>
      <c r="F7" s="22" t="s">
        <v>4</v>
      </c>
      <c r="G7" s="23" t="s">
        <v>49</v>
      </c>
      <c r="H7" s="22" t="s">
        <v>72</v>
      </c>
      <c r="I7" s="22" t="s">
        <v>1426</v>
      </c>
    </row>
    <row r="8" spans="2:9">
      <c r="B8" s="9" t="s">
        <v>54</v>
      </c>
      <c r="C8" s="10">
        <v>2006</v>
      </c>
      <c r="D8" s="26" t="s">
        <v>170</v>
      </c>
      <c r="E8" s="10" t="s">
        <v>55</v>
      </c>
      <c r="F8" s="9" t="s">
        <v>5</v>
      </c>
      <c r="G8" s="11">
        <v>44756</v>
      </c>
      <c r="H8" s="21" t="s">
        <v>107</v>
      </c>
      <c r="I8" s="71">
        <v>60000000</v>
      </c>
    </row>
    <row r="9" spans="2:9">
      <c r="B9" s="9" t="s">
        <v>54</v>
      </c>
      <c r="C9" s="10">
        <v>2006</v>
      </c>
      <c r="D9" s="26" t="s">
        <v>171</v>
      </c>
      <c r="E9" s="10" t="s">
        <v>55</v>
      </c>
      <c r="F9" s="9" t="s">
        <v>5</v>
      </c>
      <c r="G9" s="11">
        <v>44756</v>
      </c>
      <c r="H9" s="21" t="s">
        <v>107</v>
      </c>
      <c r="I9" s="71">
        <v>60000000</v>
      </c>
    </row>
    <row r="10" spans="2:9">
      <c r="B10" s="9" t="s">
        <v>56</v>
      </c>
      <c r="C10" s="10">
        <v>2006</v>
      </c>
      <c r="D10" s="26" t="s">
        <v>172</v>
      </c>
      <c r="E10" s="10" t="s">
        <v>57</v>
      </c>
      <c r="F10" s="9" t="s">
        <v>58</v>
      </c>
      <c r="G10" s="11">
        <v>44756</v>
      </c>
      <c r="H10" s="21" t="s">
        <v>108</v>
      </c>
      <c r="I10" s="71">
        <v>70000000</v>
      </c>
    </row>
    <row r="11" spans="2:9">
      <c r="B11" s="9" t="s">
        <v>59</v>
      </c>
      <c r="C11" s="10">
        <v>2010</v>
      </c>
      <c r="D11" s="26" t="s">
        <v>173</v>
      </c>
      <c r="E11" s="10" t="s">
        <v>53</v>
      </c>
      <c r="F11" s="9" t="s">
        <v>60</v>
      </c>
      <c r="G11" s="11">
        <v>44756</v>
      </c>
      <c r="H11" s="21" t="s">
        <v>109</v>
      </c>
      <c r="I11" s="71">
        <v>60000000</v>
      </c>
    </row>
    <row r="12" spans="2:9">
      <c r="B12" s="9" t="s">
        <v>52</v>
      </c>
      <c r="C12" s="10">
        <v>2011</v>
      </c>
      <c r="D12" s="26" t="s">
        <v>174</v>
      </c>
      <c r="E12" s="10" t="s">
        <v>61</v>
      </c>
      <c r="F12" s="9" t="s">
        <v>62</v>
      </c>
      <c r="G12" s="11">
        <v>44758</v>
      </c>
      <c r="H12" s="21" t="s">
        <v>110</v>
      </c>
      <c r="I12" s="71">
        <v>25000000</v>
      </c>
    </row>
    <row r="13" spans="2:9">
      <c r="B13" s="9" t="s">
        <v>59</v>
      </c>
      <c r="C13" s="10">
        <v>2012</v>
      </c>
      <c r="D13" s="26" t="s">
        <v>175</v>
      </c>
      <c r="E13" s="10" t="s">
        <v>61</v>
      </c>
      <c r="F13" s="9" t="s">
        <v>63</v>
      </c>
      <c r="G13" s="11">
        <v>44756</v>
      </c>
      <c r="H13" s="21" t="s">
        <v>111</v>
      </c>
      <c r="I13" s="71">
        <v>40000000</v>
      </c>
    </row>
    <row r="14" spans="2:9">
      <c r="B14" s="9" t="s">
        <v>52</v>
      </c>
      <c r="C14" s="10">
        <v>2012</v>
      </c>
      <c r="D14" s="26" t="s">
        <v>176</v>
      </c>
      <c r="E14" s="10" t="s">
        <v>51</v>
      </c>
      <c r="F14" s="9" t="s">
        <v>6</v>
      </c>
      <c r="G14" s="11">
        <v>44796</v>
      </c>
      <c r="H14" s="21" t="s">
        <v>112</v>
      </c>
      <c r="I14" s="71">
        <v>45000000</v>
      </c>
    </row>
    <row r="15" spans="2:9">
      <c r="B15" s="9" t="s">
        <v>52</v>
      </c>
      <c r="C15" s="10">
        <v>2018</v>
      </c>
      <c r="D15" s="26" t="s">
        <v>177</v>
      </c>
      <c r="E15" s="10" t="s">
        <v>51</v>
      </c>
      <c r="F15" s="9" t="s">
        <v>64</v>
      </c>
      <c r="G15" s="11">
        <v>44891</v>
      </c>
      <c r="H15" s="21" t="s">
        <v>113</v>
      </c>
      <c r="I15" s="71">
        <v>85000000</v>
      </c>
    </row>
    <row r="16" spans="2:9">
      <c r="B16" s="9" t="s">
        <v>52</v>
      </c>
      <c r="C16" s="10">
        <v>2018</v>
      </c>
      <c r="D16" s="26" t="s">
        <v>178</v>
      </c>
      <c r="E16" s="10" t="s">
        <v>51</v>
      </c>
      <c r="F16" s="9" t="s">
        <v>64</v>
      </c>
      <c r="G16" s="11">
        <v>44891</v>
      </c>
      <c r="H16" s="21" t="s">
        <v>113</v>
      </c>
      <c r="I16" s="71">
        <v>85000000</v>
      </c>
    </row>
    <row r="17" spans="2:9">
      <c r="B17" s="9" t="s">
        <v>50</v>
      </c>
      <c r="C17" s="10">
        <v>2018</v>
      </c>
      <c r="D17" s="26" t="s">
        <v>179</v>
      </c>
      <c r="E17" s="10" t="s">
        <v>61</v>
      </c>
      <c r="F17" s="9" t="s">
        <v>65</v>
      </c>
      <c r="G17" s="11">
        <v>44921</v>
      </c>
      <c r="H17" s="21" t="s">
        <v>114</v>
      </c>
      <c r="I17" s="71">
        <v>125000000</v>
      </c>
    </row>
    <row r="18" spans="2:9">
      <c r="B18" s="9" t="s">
        <v>66</v>
      </c>
      <c r="C18" s="10">
        <v>2013</v>
      </c>
      <c r="D18" s="26" t="s">
        <v>180</v>
      </c>
      <c r="E18" s="10" t="s">
        <v>67</v>
      </c>
      <c r="F18" s="9" t="s">
        <v>7</v>
      </c>
      <c r="G18" s="11">
        <v>44812</v>
      </c>
      <c r="H18" s="21" t="s">
        <v>115</v>
      </c>
      <c r="I18" s="71">
        <v>3100000</v>
      </c>
    </row>
    <row r="19" spans="2:9">
      <c r="B19" s="9" t="s">
        <v>68</v>
      </c>
      <c r="C19" s="10">
        <v>2019</v>
      </c>
      <c r="D19" s="26" t="s">
        <v>181</v>
      </c>
      <c r="E19" s="10" t="s">
        <v>69</v>
      </c>
      <c r="F19" s="9" t="s">
        <v>8</v>
      </c>
      <c r="G19" s="11">
        <v>44918</v>
      </c>
      <c r="H19" s="21" t="s">
        <v>116</v>
      </c>
      <c r="I19" s="71">
        <v>150000000</v>
      </c>
    </row>
    <row r="20" spans="2:9">
      <c r="B20" s="9" t="s">
        <v>59</v>
      </c>
      <c r="C20" s="10">
        <v>2019</v>
      </c>
      <c r="D20" s="26" t="s">
        <v>182</v>
      </c>
      <c r="E20" s="10" t="s">
        <v>70</v>
      </c>
      <c r="F20" s="9" t="s">
        <v>71</v>
      </c>
      <c r="G20" s="11">
        <v>44957</v>
      </c>
      <c r="H20" s="21" t="s">
        <v>117</v>
      </c>
      <c r="I20" s="71">
        <v>175000000</v>
      </c>
    </row>
  </sheetData>
  <mergeCells count="3">
    <mergeCell ref="B2:H2"/>
    <mergeCell ref="B3:H3"/>
    <mergeCell ref="B4: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
  <sheetViews>
    <sheetView workbookViewId="0">
      <selection activeCell="E8" sqref="E8"/>
    </sheetView>
  </sheetViews>
  <sheetFormatPr baseColWidth="10" defaultRowHeight="15"/>
  <cols>
    <col min="2" max="2" width="47.42578125" customWidth="1"/>
    <col min="3" max="3" width="10" bestFit="1" customWidth="1"/>
    <col min="4" max="4" width="7" bestFit="1" customWidth="1"/>
    <col min="5" max="5" width="48.5703125" bestFit="1" customWidth="1"/>
    <col min="6" max="6" width="19.5703125" bestFit="1" customWidth="1"/>
  </cols>
  <sheetData>
    <row r="2" spans="1:9" ht="18">
      <c r="B2" s="81" t="s">
        <v>22</v>
      </c>
      <c r="C2" s="81"/>
      <c r="D2" s="81"/>
      <c r="E2" s="81"/>
      <c r="F2" s="81"/>
    </row>
    <row r="3" spans="1:9" ht="18">
      <c r="B3" s="81" t="s">
        <v>119</v>
      </c>
      <c r="C3" s="81"/>
      <c r="D3" s="81"/>
      <c r="E3" s="81"/>
      <c r="F3" s="81"/>
    </row>
    <row r="4" spans="1:9" ht="18">
      <c r="B4" s="81" t="s">
        <v>9</v>
      </c>
      <c r="C4" s="81"/>
      <c r="D4" s="81"/>
      <c r="E4" s="81"/>
      <c r="F4" s="81"/>
    </row>
    <row r="5" spans="1:9">
      <c r="A5" s="6"/>
      <c r="B5" s="24"/>
      <c r="C5" s="24"/>
      <c r="D5" s="6"/>
      <c r="E5" s="25"/>
      <c r="F5" s="6"/>
      <c r="G5" s="6"/>
      <c r="H5" s="6"/>
      <c r="I5" s="6"/>
    </row>
    <row r="6" spans="1:9">
      <c r="A6" s="6"/>
      <c r="B6" s="24"/>
      <c r="C6" s="24"/>
      <c r="D6" s="24"/>
      <c r="E6" s="25"/>
      <c r="F6" s="6"/>
      <c r="G6" s="6"/>
      <c r="H6" s="6"/>
      <c r="I6" s="6"/>
    </row>
    <row r="7" spans="1:9">
      <c r="A7" s="6"/>
      <c r="B7" s="13" t="s">
        <v>73</v>
      </c>
      <c r="C7" s="13" t="s">
        <v>74</v>
      </c>
      <c r="D7" s="13" t="s">
        <v>2</v>
      </c>
      <c r="E7" s="13" t="s">
        <v>10</v>
      </c>
      <c r="F7" s="13" t="s">
        <v>75</v>
      </c>
      <c r="G7" s="6"/>
      <c r="H7" s="6"/>
      <c r="I7" s="6"/>
    </row>
    <row r="8" spans="1:9">
      <c r="A8" s="6"/>
      <c r="B8" s="7" t="s">
        <v>122</v>
      </c>
      <c r="C8" s="7" t="s">
        <v>121</v>
      </c>
      <c r="D8" s="7" t="s">
        <v>76</v>
      </c>
      <c r="E8" s="7" t="s">
        <v>126</v>
      </c>
      <c r="F8" s="14">
        <v>2882760</v>
      </c>
      <c r="G8" s="6"/>
      <c r="H8" s="6"/>
      <c r="I8" s="6"/>
    </row>
    <row r="9" spans="1:9">
      <c r="A9" s="6"/>
      <c r="B9" s="6"/>
      <c r="C9" s="6"/>
      <c r="D9" s="6"/>
      <c r="E9" s="6"/>
      <c r="F9" s="15">
        <f>SUM(F8:F8)</f>
        <v>2882760</v>
      </c>
      <c r="G9" s="6"/>
      <c r="H9" s="6"/>
      <c r="I9" s="6"/>
    </row>
    <row r="10" spans="1:9">
      <c r="A10" s="6"/>
      <c r="B10" s="6"/>
      <c r="C10" s="6"/>
      <c r="D10" s="6"/>
      <c r="E10" s="6"/>
      <c r="F10" s="6"/>
      <c r="G10" s="6"/>
      <c r="H10" s="6"/>
      <c r="I10" s="6"/>
    </row>
    <row r="11" spans="1:9">
      <c r="A11" s="6"/>
      <c r="B11" s="6"/>
      <c r="C11" s="6"/>
      <c r="D11" s="6"/>
      <c r="E11" s="6"/>
      <c r="F11" s="6"/>
      <c r="G11" s="6"/>
      <c r="H11" s="6"/>
      <c r="I11" s="6"/>
    </row>
    <row r="12" spans="1:9">
      <c r="A12" s="6"/>
      <c r="B12" s="6"/>
      <c r="C12" s="6"/>
      <c r="D12" s="6"/>
      <c r="E12" s="6"/>
      <c r="F12" s="6"/>
      <c r="G12" s="6"/>
      <c r="H12" s="6"/>
      <c r="I12" s="6"/>
    </row>
    <row r="13" spans="1:9">
      <c r="A13" s="6"/>
      <c r="B13" s="6"/>
      <c r="C13" s="6"/>
      <c r="D13" s="6"/>
      <c r="E13" s="6"/>
      <c r="F13" s="6"/>
      <c r="G13" s="6"/>
      <c r="H13" s="6"/>
      <c r="I13" s="6"/>
    </row>
    <row r="14" spans="1:9">
      <c r="A14" s="6"/>
      <c r="B14" s="6"/>
      <c r="C14" s="6"/>
      <c r="D14" s="6"/>
      <c r="E14" s="6"/>
      <c r="F14" s="6"/>
      <c r="G14" s="6"/>
      <c r="H14" s="6"/>
      <c r="I14" s="6"/>
    </row>
    <row r="15" spans="1:9">
      <c r="A15" s="6"/>
      <c r="B15" s="6"/>
      <c r="C15" s="6"/>
      <c r="D15" s="6"/>
      <c r="E15" s="6"/>
      <c r="F15" s="6"/>
      <c r="G15" s="6"/>
      <c r="H15" s="6"/>
      <c r="I15" s="6"/>
    </row>
    <row r="16" spans="1:9">
      <c r="A16" s="6"/>
      <c r="B16" s="6"/>
      <c r="C16" s="6"/>
      <c r="D16" s="6"/>
      <c r="E16" s="6"/>
      <c r="F16" s="6"/>
      <c r="G16" s="6"/>
      <c r="H16" s="6"/>
      <c r="I16" s="6"/>
    </row>
    <row r="17" spans="1:9">
      <c r="A17" s="6"/>
      <c r="B17" s="6"/>
      <c r="C17" s="6"/>
      <c r="D17" s="6"/>
      <c r="E17" s="6"/>
      <c r="F17" s="6"/>
      <c r="G17" s="6"/>
      <c r="H17" s="6"/>
      <c r="I17" s="6"/>
    </row>
    <row r="18" spans="1:9">
      <c r="A18" s="6"/>
      <c r="B18" s="6"/>
      <c r="C18" s="6"/>
      <c r="D18" s="6"/>
      <c r="E18" s="6"/>
      <c r="F18" s="6"/>
      <c r="G18" s="6"/>
      <c r="H18" s="6"/>
      <c r="I18" s="6"/>
    </row>
    <row r="19" spans="1:9">
      <c r="A19" s="6"/>
      <c r="B19" s="6"/>
      <c r="C19" s="6"/>
      <c r="D19" s="6"/>
      <c r="E19" s="6"/>
      <c r="F19" s="6"/>
      <c r="G19" s="6"/>
      <c r="H19" s="6"/>
      <c r="I19" s="6"/>
    </row>
    <row r="20" spans="1:9">
      <c r="A20" s="6"/>
      <c r="B20" s="6"/>
      <c r="C20" s="6"/>
      <c r="D20" s="6"/>
      <c r="E20" s="6"/>
      <c r="F20" s="6"/>
      <c r="G20" s="6"/>
      <c r="H20" s="6"/>
      <c r="I20" s="6"/>
    </row>
    <row r="21" spans="1:9">
      <c r="A21" s="6"/>
      <c r="B21" s="6"/>
      <c r="C21" s="6"/>
      <c r="D21" s="6"/>
      <c r="E21" s="6"/>
      <c r="F21" s="6"/>
      <c r="G21" s="6"/>
      <c r="H21" s="6"/>
      <c r="I21" s="6"/>
    </row>
    <row r="22" spans="1:9">
      <c r="A22" s="6"/>
      <c r="B22" s="6"/>
      <c r="C22" s="6"/>
      <c r="D22" s="6"/>
      <c r="E22" s="6"/>
      <c r="F22" s="6"/>
      <c r="G22" s="6"/>
      <c r="H22" s="6"/>
      <c r="I22" s="6"/>
    </row>
    <row r="23" spans="1:9">
      <c r="A23" s="6"/>
      <c r="B23" s="6"/>
      <c r="C23" s="6"/>
      <c r="D23" s="6"/>
      <c r="E23" s="6"/>
      <c r="F23" s="6"/>
      <c r="G23" s="6"/>
      <c r="H23" s="6"/>
      <c r="I23" s="6"/>
    </row>
    <row r="24" spans="1:9">
      <c r="A24" s="6"/>
      <c r="B24" s="6"/>
      <c r="C24" s="6"/>
      <c r="D24" s="6"/>
      <c r="E24" s="6"/>
      <c r="F24" s="6"/>
      <c r="G24" s="6"/>
      <c r="H24" s="6"/>
      <c r="I24" s="6"/>
    </row>
    <row r="25" spans="1:9">
      <c r="A25" s="6"/>
      <c r="B25" s="6"/>
      <c r="C25" s="6"/>
      <c r="D25" s="6"/>
      <c r="E25" s="6"/>
      <c r="F25" s="6"/>
      <c r="G25" s="6"/>
      <c r="H25" s="6"/>
      <c r="I25" s="6"/>
    </row>
  </sheetData>
  <mergeCells count="3">
    <mergeCell ref="B2:F2"/>
    <mergeCell ref="B3:F3"/>
    <mergeCell ref="B4:F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
  <sheetViews>
    <sheetView workbookViewId="0">
      <selection activeCell="B4" sqref="B4:F4"/>
    </sheetView>
  </sheetViews>
  <sheetFormatPr baseColWidth="10" defaultRowHeight="15"/>
  <cols>
    <col min="2" max="2" width="45.42578125" customWidth="1"/>
    <col min="3" max="3" width="10.5703125" bestFit="1" customWidth="1"/>
    <col min="4" max="4" width="10" bestFit="1" customWidth="1"/>
    <col min="5" max="5" width="55.140625" customWidth="1"/>
    <col min="6" max="6" width="25.85546875" bestFit="1" customWidth="1"/>
  </cols>
  <sheetData>
    <row r="2" spans="2:6" ht="18">
      <c r="B2" s="81" t="s">
        <v>22</v>
      </c>
      <c r="C2" s="81"/>
      <c r="D2" s="81"/>
      <c r="E2" s="81"/>
      <c r="F2" s="81"/>
    </row>
    <row r="3" spans="2:6" ht="18">
      <c r="B3" s="81" t="s">
        <v>120</v>
      </c>
      <c r="C3" s="81"/>
      <c r="D3" s="81"/>
      <c r="E3" s="81"/>
      <c r="F3" s="81"/>
    </row>
    <row r="4" spans="2:6" ht="18">
      <c r="B4" s="81" t="s">
        <v>9</v>
      </c>
      <c r="C4" s="81"/>
      <c r="D4" s="81"/>
      <c r="E4" s="81"/>
      <c r="F4" s="81"/>
    </row>
    <row r="5" spans="2:6">
      <c r="B5" s="1"/>
      <c r="C5" s="1"/>
      <c r="D5" s="1"/>
      <c r="F5" s="2"/>
    </row>
    <row r="6" spans="2:6">
      <c r="B6" s="1"/>
      <c r="C6" s="1"/>
      <c r="D6" s="1"/>
      <c r="E6" s="1"/>
      <c r="F6" s="2"/>
    </row>
    <row r="7" spans="2:6">
      <c r="B7" s="13" t="s">
        <v>73</v>
      </c>
      <c r="C7" s="13" t="s">
        <v>74</v>
      </c>
      <c r="D7" s="13" t="s">
        <v>2</v>
      </c>
      <c r="E7" s="13" t="s">
        <v>10</v>
      </c>
      <c r="F7" s="13" t="s">
        <v>75</v>
      </c>
    </row>
    <row r="8" spans="2:6" ht="57">
      <c r="B8" s="27" t="s">
        <v>123</v>
      </c>
      <c r="C8" s="7" t="s">
        <v>124</v>
      </c>
      <c r="D8" s="7" t="s">
        <v>76</v>
      </c>
      <c r="E8" s="7" t="s">
        <v>125</v>
      </c>
      <c r="F8" s="14">
        <v>65553366</v>
      </c>
    </row>
  </sheetData>
  <mergeCells count="3">
    <mergeCell ref="B2:F2"/>
    <mergeCell ref="B3:F3"/>
    <mergeCell ref="B4:F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5"/>
  <sheetViews>
    <sheetView topLeftCell="A830" workbookViewId="0">
      <selection activeCell="I9" sqref="I9"/>
    </sheetView>
  </sheetViews>
  <sheetFormatPr baseColWidth="10" defaultRowHeight="14.25"/>
  <cols>
    <col min="1" max="1" width="15.7109375" style="6" customWidth="1"/>
    <col min="2" max="2" width="11" style="6" bestFit="1" customWidth="1"/>
    <col min="3" max="3" width="11.28515625" style="6" bestFit="1" customWidth="1"/>
    <col min="4" max="4" width="17.28515625" style="6" bestFit="1" customWidth="1"/>
    <col min="5" max="5" width="12" style="6" bestFit="1" customWidth="1"/>
    <col min="6" max="16384" width="11.42578125" style="6"/>
  </cols>
  <sheetData>
    <row r="1" spans="1:7" ht="18" customHeight="1">
      <c r="A1" s="81" t="s">
        <v>22</v>
      </c>
      <c r="B1" s="81"/>
      <c r="C1" s="81"/>
      <c r="D1" s="81"/>
      <c r="E1" s="81"/>
    </row>
    <row r="2" spans="1:7" ht="18" customHeight="1">
      <c r="A2" s="81" t="s">
        <v>21</v>
      </c>
      <c r="B2" s="81"/>
      <c r="C2" s="81"/>
      <c r="D2" s="81"/>
      <c r="E2" s="81"/>
    </row>
    <row r="3" spans="1:7" ht="18">
      <c r="A3" s="81" t="s">
        <v>18</v>
      </c>
      <c r="B3" s="81"/>
      <c r="C3" s="81"/>
      <c r="D3" s="81"/>
      <c r="E3" s="81"/>
    </row>
    <row r="6" spans="1:7" ht="15.75">
      <c r="A6" s="95" t="s">
        <v>9</v>
      </c>
      <c r="B6" s="95"/>
      <c r="C6" s="95"/>
      <c r="D6" s="95"/>
      <c r="E6" s="50"/>
      <c r="F6" s="50"/>
      <c r="G6" s="50"/>
    </row>
    <row r="7" spans="1:7" ht="15">
      <c r="A7" s="96" t="s">
        <v>20</v>
      </c>
      <c r="B7" s="96"/>
      <c r="C7" s="96"/>
      <c r="D7" s="96"/>
      <c r="E7" s="50"/>
      <c r="F7" s="50"/>
      <c r="G7" s="50"/>
    </row>
    <row r="8" spans="1:7" ht="15">
      <c r="A8" s="97" t="s">
        <v>183</v>
      </c>
      <c r="B8" s="97"/>
      <c r="C8" s="97"/>
      <c r="D8" s="97"/>
      <c r="E8" s="97"/>
      <c r="F8" s="97"/>
      <c r="G8" s="97"/>
    </row>
    <row r="9" spans="1:7">
      <c r="A9" s="7"/>
      <c r="B9" s="7"/>
      <c r="C9" s="7"/>
      <c r="D9" s="7"/>
      <c r="E9" s="7"/>
      <c r="F9" s="7"/>
      <c r="G9" s="7"/>
    </row>
    <row r="10" spans="1:7">
      <c r="A10" s="7"/>
      <c r="B10" s="7"/>
      <c r="C10" s="7"/>
      <c r="D10" s="7"/>
      <c r="E10" s="7"/>
      <c r="F10" s="7"/>
      <c r="G10" s="7"/>
    </row>
    <row r="11" spans="1:7">
      <c r="A11" s="51" t="s">
        <v>184</v>
      </c>
      <c r="B11" s="51" t="s">
        <v>19</v>
      </c>
      <c r="C11" s="51" t="s">
        <v>185</v>
      </c>
      <c r="D11" s="51" t="s">
        <v>186</v>
      </c>
      <c r="E11" s="51" t="s">
        <v>187</v>
      </c>
      <c r="F11" s="51" t="s">
        <v>188</v>
      </c>
      <c r="G11" s="51" t="s">
        <v>189</v>
      </c>
    </row>
    <row r="12" spans="1:7">
      <c r="A12" s="50" t="s">
        <v>190</v>
      </c>
      <c r="B12" s="50">
        <v>34556804</v>
      </c>
      <c r="C12" s="50" t="s">
        <v>191</v>
      </c>
      <c r="D12" s="50" t="s">
        <v>192</v>
      </c>
      <c r="E12" s="50" t="s">
        <v>193</v>
      </c>
      <c r="F12" s="50" t="s">
        <v>194</v>
      </c>
      <c r="G12" s="52">
        <v>25760</v>
      </c>
    </row>
    <row r="13" spans="1:7">
      <c r="A13" s="50" t="s">
        <v>190</v>
      </c>
      <c r="B13" s="50">
        <v>34565306</v>
      </c>
      <c r="C13" s="50" t="s">
        <v>195</v>
      </c>
      <c r="D13" s="50" t="s">
        <v>196</v>
      </c>
      <c r="E13" s="50" t="s">
        <v>197</v>
      </c>
      <c r="F13" s="50" t="s">
        <v>198</v>
      </c>
      <c r="G13" s="52">
        <v>26845</v>
      </c>
    </row>
    <row r="14" spans="1:7">
      <c r="A14" s="50" t="s">
        <v>190</v>
      </c>
      <c r="B14" s="50">
        <v>76326581</v>
      </c>
      <c r="C14" s="50"/>
      <c r="D14" s="50" t="s">
        <v>199</v>
      </c>
      <c r="E14" s="50" t="s">
        <v>200</v>
      </c>
      <c r="F14" s="50" t="s">
        <v>201</v>
      </c>
      <c r="G14" s="52">
        <v>28319</v>
      </c>
    </row>
    <row r="15" spans="1:7">
      <c r="A15" s="50" t="s">
        <v>190</v>
      </c>
      <c r="B15" s="50">
        <v>76316552</v>
      </c>
      <c r="C15" s="50" t="s">
        <v>202</v>
      </c>
      <c r="D15" s="50" t="s">
        <v>203</v>
      </c>
      <c r="E15" s="50" t="s">
        <v>204</v>
      </c>
      <c r="F15" s="50" t="s">
        <v>205</v>
      </c>
      <c r="G15" s="52">
        <v>26606</v>
      </c>
    </row>
    <row r="16" spans="1:7">
      <c r="A16" s="50" t="s">
        <v>190</v>
      </c>
      <c r="B16" s="50">
        <v>34564081</v>
      </c>
      <c r="C16" s="50" t="s">
        <v>206</v>
      </c>
      <c r="D16" s="50" t="s">
        <v>207</v>
      </c>
      <c r="E16" s="50" t="s">
        <v>208</v>
      </c>
      <c r="F16" s="50" t="s">
        <v>209</v>
      </c>
      <c r="G16" s="52">
        <v>26456</v>
      </c>
    </row>
    <row r="17" spans="1:7">
      <c r="A17" s="50" t="s">
        <v>190</v>
      </c>
      <c r="B17" s="50">
        <v>34570775</v>
      </c>
      <c r="C17" s="50" t="s">
        <v>210</v>
      </c>
      <c r="D17" s="50" t="s">
        <v>211</v>
      </c>
      <c r="E17" s="50" t="s">
        <v>212</v>
      </c>
      <c r="F17" s="50" t="s">
        <v>213</v>
      </c>
      <c r="G17" s="52">
        <v>27824</v>
      </c>
    </row>
    <row r="18" spans="1:7">
      <c r="A18" s="50" t="s">
        <v>190</v>
      </c>
      <c r="B18" s="50">
        <v>25285147</v>
      </c>
      <c r="C18" s="50" t="s">
        <v>214</v>
      </c>
      <c r="D18" s="50" t="s">
        <v>215</v>
      </c>
      <c r="E18" s="50" t="s">
        <v>216</v>
      </c>
      <c r="F18" s="50" t="s">
        <v>217</v>
      </c>
      <c r="G18" s="52">
        <v>28442</v>
      </c>
    </row>
    <row r="19" spans="1:7">
      <c r="A19" s="50" t="s">
        <v>190</v>
      </c>
      <c r="B19" s="50">
        <v>10304278</v>
      </c>
      <c r="C19" s="50" t="s">
        <v>218</v>
      </c>
      <c r="D19" s="50" t="s">
        <v>219</v>
      </c>
      <c r="E19" s="50" t="s">
        <v>220</v>
      </c>
      <c r="F19" s="50" t="s">
        <v>221</v>
      </c>
      <c r="G19" s="52">
        <v>30842</v>
      </c>
    </row>
    <row r="20" spans="1:7">
      <c r="A20" s="50" t="s">
        <v>190</v>
      </c>
      <c r="B20" s="50">
        <v>34553375</v>
      </c>
      <c r="C20" s="50"/>
      <c r="D20" s="50" t="s">
        <v>222</v>
      </c>
      <c r="E20" s="50" t="s">
        <v>223</v>
      </c>
      <c r="F20" s="50" t="s">
        <v>224</v>
      </c>
      <c r="G20" s="52">
        <v>24975</v>
      </c>
    </row>
    <row r="21" spans="1:7">
      <c r="A21" s="50" t="s">
        <v>190</v>
      </c>
      <c r="B21" s="50">
        <v>10753746</v>
      </c>
      <c r="C21" s="50"/>
      <c r="D21" s="50" t="s">
        <v>225</v>
      </c>
      <c r="E21" s="50" t="s">
        <v>217</v>
      </c>
      <c r="F21" s="50" t="s">
        <v>226</v>
      </c>
      <c r="G21" s="52">
        <v>27959</v>
      </c>
    </row>
    <row r="22" spans="1:7">
      <c r="A22" s="50" t="s">
        <v>190</v>
      </c>
      <c r="B22" s="50">
        <v>10533202</v>
      </c>
      <c r="C22" s="50" t="s">
        <v>227</v>
      </c>
      <c r="D22" s="50" t="s">
        <v>228</v>
      </c>
      <c r="E22" s="50" t="s">
        <v>229</v>
      </c>
      <c r="F22" s="50" t="s">
        <v>230</v>
      </c>
      <c r="G22" s="52">
        <v>21477</v>
      </c>
    </row>
    <row r="23" spans="1:7">
      <c r="A23" s="50" t="s">
        <v>190</v>
      </c>
      <c r="B23" s="50">
        <v>10542393</v>
      </c>
      <c r="C23" s="50" t="s">
        <v>231</v>
      </c>
      <c r="D23" s="50" t="s">
        <v>232</v>
      </c>
      <c r="E23" s="50" t="s">
        <v>29</v>
      </c>
      <c r="F23" s="50" t="s">
        <v>233</v>
      </c>
      <c r="G23" s="52">
        <v>22976</v>
      </c>
    </row>
    <row r="24" spans="1:7">
      <c r="A24" s="50" t="s">
        <v>190</v>
      </c>
      <c r="B24" s="50">
        <v>76327624</v>
      </c>
      <c r="C24" s="50" t="s">
        <v>234</v>
      </c>
      <c r="D24" s="50" t="s">
        <v>235</v>
      </c>
      <c r="E24" s="50" t="s">
        <v>236</v>
      </c>
      <c r="F24" s="50"/>
      <c r="G24" s="52">
        <v>28396</v>
      </c>
    </row>
    <row r="25" spans="1:7">
      <c r="A25" s="50" t="s">
        <v>190</v>
      </c>
      <c r="B25" s="50">
        <v>76317155</v>
      </c>
      <c r="C25" s="50" t="s">
        <v>237</v>
      </c>
      <c r="D25" s="50" t="s">
        <v>238</v>
      </c>
      <c r="E25" s="50" t="s">
        <v>239</v>
      </c>
      <c r="F25" s="50" t="s">
        <v>240</v>
      </c>
      <c r="G25" s="52">
        <v>26536</v>
      </c>
    </row>
    <row r="26" spans="1:7">
      <c r="A26" s="50" t="s">
        <v>190</v>
      </c>
      <c r="B26" s="50">
        <v>31868353</v>
      </c>
      <c r="C26" s="50"/>
      <c r="D26" s="50" t="s">
        <v>241</v>
      </c>
      <c r="E26" s="50" t="s">
        <v>33</v>
      </c>
      <c r="F26" s="50" t="s">
        <v>209</v>
      </c>
      <c r="G26" s="52">
        <v>21765</v>
      </c>
    </row>
    <row r="27" spans="1:7">
      <c r="A27" s="50" t="s">
        <v>190</v>
      </c>
      <c r="B27" s="50">
        <v>34541039</v>
      </c>
      <c r="C27" s="50" t="s">
        <v>191</v>
      </c>
      <c r="D27" s="50" t="s">
        <v>242</v>
      </c>
      <c r="E27" s="50" t="s">
        <v>243</v>
      </c>
      <c r="F27" s="50" t="s">
        <v>244</v>
      </c>
      <c r="G27" s="52">
        <v>23200</v>
      </c>
    </row>
    <row r="28" spans="1:7">
      <c r="A28" s="50" t="s">
        <v>190</v>
      </c>
      <c r="B28" s="50">
        <v>76329828</v>
      </c>
      <c r="C28" s="50" t="s">
        <v>245</v>
      </c>
      <c r="D28" s="50" t="s">
        <v>246</v>
      </c>
      <c r="E28" s="50" t="s">
        <v>247</v>
      </c>
      <c r="F28" s="50" t="s">
        <v>48</v>
      </c>
      <c r="G28" s="52">
        <v>28474</v>
      </c>
    </row>
    <row r="29" spans="1:7">
      <c r="A29" s="50" t="s">
        <v>190</v>
      </c>
      <c r="B29" s="50">
        <v>34556088</v>
      </c>
      <c r="C29" s="50" t="s">
        <v>248</v>
      </c>
      <c r="D29" s="50" t="s">
        <v>192</v>
      </c>
      <c r="E29" s="50" t="s">
        <v>249</v>
      </c>
      <c r="F29" s="50" t="s">
        <v>233</v>
      </c>
      <c r="G29" s="52">
        <v>25530</v>
      </c>
    </row>
    <row r="30" spans="1:7">
      <c r="A30" s="50" t="s">
        <v>190</v>
      </c>
      <c r="B30" s="50">
        <v>1061533520</v>
      </c>
      <c r="C30" s="50" t="s">
        <v>250</v>
      </c>
      <c r="D30" s="50" t="s">
        <v>251</v>
      </c>
      <c r="E30" s="50" t="s">
        <v>252</v>
      </c>
      <c r="F30" s="50" t="s">
        <v>253</v>
      </c>
      <c r="G30" s="52">
        <v>32942</v>
      </c>
    </row>
    <row r="31" spans="1:7">
      <c r="A31" s="50" t="s">
        <v>190</v>
      </c>
      <c r="B31" s="50">
        <v>1061747322</v>
      </c>
      <c r="C31" s="50" t="s">
        <v>254</v>
      </c>
      <c r="D31" s="50" t="s">
        <v>255</v>
      </c>
      <c r="E31" s="50" t="s">
        <v>256</v>
      </c>
      <c r="F31" s="50" t="s">
        <v>257</v>
      </c>
      <c r="G31" s="52">
        <v>33678</v>
      </c>
    </row>
    <row r="32" spans="1:7">
      <c r="A32" s="50" t="s">
        <v>190</v>
      </c>
      <c r="B32" s="50">
        <v>76320754</v>
      </c>
      <c r="C32" s="50" t="s">
        <v>258</v>
      </c>
      <c r="D32" s="50" t="s">
        <v>259</v>
      </c>
      <c r="E32" s="50" t="s">
        <v>230</v>
      </c>
      <c r="F32" s="50" t="s">
        <v>260</v>
      </c>
      <c r="G32" s="52">
        <v>27376</v>
      </c>
    </row>
    <row r="33" spans="1:7">
      <c r="A33" s="50" t="s">
        <v>190</v>
      </c>
      <c r="B33" s="50">
        <v>87246681</v>
      </c>
      <c r="C33" s="50" t="s">
        <v>261</v>
      </c>
      <c r="D33" s="50" t="s">
        <v>262</v>
      </c>
      <c r="E33" s="50" t="s">
        <v>208</v>
      </c>
      <c r="F33" s="50" t="s">
        <v>263</v>
      </c>
      <c r="G33" s="52">
        <v>25697</v>
      </c>
    </row>
    <row r="34" spans="1:7">
      <c r="A34" s="50" t="s">
        <v>190</v>
      </c>
      <c r="B34" s="50">
        <v>34529465</v>
      </c>
      <c r="C34" s="50"/>
      <c r="D34" s="50" t="s">
        <v>264</v>
      </c>
      <c r="E34" s="50" t="s">
        <v>265</v>
      </c>
      <c r="F34" s="50" t="s">
        <v>220</v>
      </c>
      <c r="G34" s="52">
        <v>21388</v>
      </c>
    </row>
    <row r="35" spans="1:7">
      <c r="A35" s="50" t="s">
        <v>190</v>
      </c>
      <c r="B35" s="50">
        <v>25280521</v>
      </c>
      <c r="C35" s="50"/>
      <c r="D35" s="50" t="s">
        <v>266</v>
      </c>
      <c r="E35" s="50" t="s">
        <v>267</v>
      </c>
      <c r="F35" s="50" t="s">
        <v>268</v>
      </c>
      <c r="G35" s="52">
        <v>28074</v>
      </c>
    </row>
    <row r="36" spans="1:7">
      <c r="A36" s="50" t="s">
        <v>190</v>
      </c>
      <c r="B36" s="50">
        <v>76322524</v>
      </c>
      <c r="C36" s="50" t="s">
        <v>269</v>
      </c>
      <c r="D36" s="50" t="s">
        <v>270</v>
      </c>
      <c r="E36" s="50" t="s">
        <v>271</v>
      </c>
      <c r="F36" s="50" t="s">
        <v>272</v>
      </c>
      <c r="G36" s="52">
        <v>27649</v>
      </c>
    </row>
    <row r="37" spans="1:7">
      <c r="A37" s="50" t="s">
        <v>190</v>
      </c>
      <c r="B37" s="50">
        <v>34565274</v>
      </c>
      <c r="C37" s="50" t="s">
        <v>273</v>
      </c>
      <c r="D37" s="50" t="s">
        <v>274</v>
      </c>
      <c r="E37" s="50" t="s">
        <v>275</v>
      </c>
      <c r="F37" s="50" t="s">
        <v>276</v>
      </c>
      <c r="G37" s="52">
        <v>27013</v>
      </c>
    </row>
    <row r="38" spans="1:7">
      <c r="A38" s="50" t="s">
        <v>190</v>
      </c>
      <c r="B38" s="50">
        <v>1060237903</v>
      </c>
      <c r="C38" s="50" t="s">
        <v>277</v>
      </c>
      <c r="D38" s="50" t="s">
        <v>203</v>
      </c>
      <c r="E38" s="50" t="s">
        <v>278</v>
      </c>
      <c r="F38" s="50" t="s">
        <v>279</v>
      </c>
      <c r="G38" s="52">
        <v>33273</v>
      </c>
    </row>
    <row r="39" spans="1:7">
      <c r="A39" s="50" t="s">
        <v>190</v>
      </c>
      <c r="B39" s="50">
        <v>25390196</v>
      </c>
      <c r="C39" s="50" t="s">
        <v>248</v>
      </c>
      <c r="D39" s="50" t="s">
        <v>192</v>
      </c>
      <c r="E39" s="50" t="s">
        <v>34</v>
      </c>
      <c r="F39" s="50" t="s">
        <v>280</v>
      </c>
      <c r="G39" s="52">
        <v>30242</v>
      </c>
    </row>
    <row r="40" spans="1:7">
      <c r="A40" s="50" t="s">
        <v>190</v>
      </c>
      <c r="B40" s="50">
        <v>34315901</v>
      </c>
      <c r="C40" s="50"/>
      <c r="D40" s="50" t="s">
        <v>281</v>
      </c>
      <c r="E40" s="50" t="s">
        <v>220</v>
      </c>
      <c r="F40" s="50" t="s">
        <v>282</v>
      </c>
      <c r="G40" s="52">
        <v>29856</v>
      </c>
    </row>
    <row r="41" spans="1:7">
      <c r="A41" s="50" t="s">
        <v>190</v>
      </c>
      <c r="B41" s="50">
        <v>1144037190</v>
      </c>
      <c r="C41" s="50" t="s">
        <v>191</v>
      </c>
      <c r="D41" s="50" t="s">
        <v>283</v>
      </c>
      <c r="E41" s="50" t="s">
        <v>284</v>
      </c>
      <c r="F41" s="50" t="s">
        <v>285</v>
      </c>
      <c r="G41" s="52">
        <v>33077</v>
      </c>
    </row>
    <row r="42" spans="1:7">
      <c r="A42" s="50" t="s">
        <v>190</v>
      </c>
      <c r="B42" s="50">
        <v>34552276</v>
      </c>
      <c r="C42" s="50" t="s">
        <v>286</v>
      </c>
      <c r="D42" s="50" t="s">
        <v>287</v>
      </c>
      <c r="E42" s="50" t="s">
        <v>217</v>
      </c>
      <c r="F42" s="50" t="s">
        <v>288</v>
      </c>
      <c r="G42" s="52">
        <v>25031</v>
      </c>
    </row>
    <row r="43" spans="1:7">
      <c r="A43" s="50" t="s">
        <v>190</v>
      </c>
      <c r="B43" s="50">
        <v>25292646</v>
      </c>
      <c r="C43" s="50" t="s">
        <v>289</v>
      </c>
      <c r="D43" s="50" t="s">
        <v>290</v>
      </c>
      <c r="E43" s="50" t="s">
        <v>291</v>
      </c>
      <c r="F43" s="50" t="s">
        <v>292</v>
      </c>
      <c r="G43" s="52">
        <v>29769</v>
      </c>
    </row>
    <row r="44" spans="1:7">
      <c r="A44" s="50" t="s">
        <v>190</v>
      </c>
      <c r="B44" s="50">
        <v>25284491</v>
      </c>
      <c r="C44" s="50" t="s">
        <v>293</v>
      </c>
      <c r="D44" s="50" t="s">
        <v>294</v>
      </c>
      <c r="E44" s="50" t="s">
        <v>46</v>
      </c>
      <c r="F44" s="50" t="s">
        <v>216</v>
      </c>
      <c r="G44" s="52">
        <v>29175</v>
      </c>
    </row>
    <row r="45" spans="1:7">
      <c r="A45" s="50" t="s">
        <v>190</v>
      </c>
      <c r="B45" s="50">
        <v>1061750251</v>
      </c>
      <c r="C45" s="50" t="s">
        <v>295</v>
      </c>
      <c r="D45" s="50" t="s">
        <v>281</v>
      </c>
      <c r="E45" s="50" t="s">
        <v>296</v>
      </c>
      <c r="F45" s="50" t="s">
        <v>297</v>
      </c>
      <c r="G45" s="52">
        <v>33807</v>
      </c>
    </row>
    <row r="46" spans="1:7">
      <c r="A46" s="50" t="s">
        <v>190</v>
      </c>
      <c r="B46" s="50">
        <v>1061727012</v>
      </c>
      <c r="C46" s="50" t="s">
        <v>298</v>
      </c>
      <c r="D46" s="50" t="s">
        <v>242</v>
      </c>
      <c r="E46" s="50" t="s">
        <v>34</v>
      </c>
      <c r="F46" s="50" t="s">
        <v>299</v>
      </c>
      <c r="G46" s="52">
        <v>32963</v>
      </c>
    </row>
    <row r="47" spans="1:7">
      <c r="A47" s="50" t="s">
        <v>190</v>
      </c>
      <c r="B47" s="50">
        <v>1018410332</v>
      </c>
      <c r="C47" s="50" t="s">
        <v>192</v>
      </c>
      <c r="D47" s="50" t="s">
        <v>300</v>
      </c>
      <c r="E47" s="50" t="s">
        <v>301</v>
      </c>
      <c r="F47" s="50" t="s">
        <v>302</v>
      </c>
      <c r="G47" s="52">
        <v>31892</v>
      </c>
    </row>
    <row r="48" spans="1:7">
      <c r="A48" s="50" t="s">
        <v>190</v>
      </c>
      <c r="B48" s="50">
        <v>34570235</v>
      </c>
      <c r="C48" s="50"/>
      <c r="D48" s="50" t="s">
        <v>303</v>
      </c>
      <c r="E48" s="50" t="s">
        <v>304</v>
      </c>
      <c r="F48" s="50" t="s">
        <v>209</v>
      </c>
      <c r="G48" s="52">
        <v>27664</v>
      </c>
    </row>
    <row r="49" spans="1:7">
      <c r="A49" s="50" t="s">
        <v>190</v>
      </c>
      <c r="B49" s="50">
        <v>76315031</v>
      </c>
      <c r="C49" s="50" t="s">
        <v>305</v>
      </c>
      <c r="D49" s="50" t="s">
        <v>203</v>
      </c>
      <c r="E49" s="50" t="s">
        <v>220</v>
      </c>
      <c r="F49" s="50" t="s">
        <v>306</v>
      </c>
      <c r="G49" s="52">
        <v>26184</v>
      </c>
    </row>
    <row r="50" spans="1:7">
      <c r="A50" s="50" t="s">
        <v>190</v>
      </c>
      <c r="B50" s="50">
        <v>34550213</v>
      </c>
      <c r="C50" s="50"/>
      <c r="D50" s="50" t="s">
        <v>307</v>
      </c>
      <c r="E50" s="50" t="s">
        <v>308</v>
      </c>
      <c r="F50" s="50" t="s">
        <v>309</v>
      </c>
      <c r="G50" s="52">
        <v>24562</v>
      </c>
    </row>
    <row r="51" spans="1:7">
      <c r="A51" s="50" t="s">
        <v>190</v>
      </c>
      <c r="B51" s="50">
        <v>1088651315</v>
      </c>
      <c r="C51" s="50" t="s">
        <v>310</v>
      </c>
      <c r="D51" s="50" t="s">
        <v>311</v>
      </c>
      <c r="E51" s="50" t="s">
        <v>312</v>
      </c>
      <c r="F51" s="50" t="s">
        <v>313</v>
      </c>
      <c r="G51" s="52">
        <v>33786</v>
      </c>
    </row>
    <row r="52" spans="1:7">
      <c r="A52" s="50" t="s">
        <v>190</v>
      </c>
      <c r="B52" s="50">
        <v>1061772549</v>
      </c>
      <c r="C52" s="50" t="s">
        <v>248</v>
      </c>
      <c r="D52" s="50" t="s">
        <v>314</v>
      </c>
      <c r="E52" s="50" t="s">
        <v>315</v>
      </c>
      <c r="F52" s="50" t="s">
        <v>316</v>
      </c>
      <c r="G52" s="52">
        <v>34575</v>
      </c>
    </row>
    <row r="53" spans="1:7">
      <c r="A53" s="50" t="s">
        <v>190</v>
      </c>
      <c r="B53" s="50">
        <v>34538605</v>
      </c>
      <c r="C53" s="50" t="s">
        <v>317</v>
      </c>
      <c r="D53" s="50" t="s">
        <v>207</v>
      </c>
      <c r="E53" s="50" t="s">
        <v>205</v>
      </c>
      <c r="F53" s="50" t="s">
        <v>34</v>
      </c>
      <c r="G53" s="52">
        <v>22780</v>
      </c>
    </row>
    <row r="54" spans="1:7">
      <c r="A54" s="50" t="s">
        <v>190</v>
      </c>
      <c r="B54" s="50">
        <v>76314121</v>
      </c>
      <c r="C54" s="50"/>
      <c r="D54" s="50" t="s">
        <v>318</v>
      </c>
      <c r="E54" s="50" t="s">
        <v>319</v>
      </c>
      <c r="F54" s="50"/>
      <c r="G54" s="52">
        <v>26215</v>
      </c>
    </row>
    <row r="55" spans="1:7">
      <c r="A55" s="50" t="s">
        <v>190</v>
      </c>
      <c r="B55" s="50">
        <v>34320529</v>
      </c>
      <c r="C55" s="50" t="s">
        <v>206</v>
      </c>
      <c r="D55" s="50" t="s">
        <v>320</v>
      </c>
      <c r="E55" s="50" t="s">
        <v>321</v>
      </c>
      <c r="F55" s="50" t="s">
        <v>220</v>
      </c>
      <c r="G55" s="52">
        <v>23844</v>
      </c>
    </row>
    <row r="56" spans="1:7">
      <c r="A56" s="50" t="s">
        <v>190</v>
      </c>
      <c r="B56" s="50">
        <v>76310057</v>
      </c>
      <c r="C56" s="50" t="s">
        <v>322</v>
      </c>
      <c r="D56" s="50" t="s">
        <v>323</v>
      </c>
      <c r="E56" s="50" t="s">
        <v>220</v>
      </c>
      <c r="F56" s="50" t="s">
        <v>324</v>
      </c>
      <c r="G56" s="52">
        <v>25498</v>
      </c>
    </row>
    <row r="57" spans="1:7">
      <c r="A57" s="50" t="s">
        <v>190</v>
      </c>
      <c r="B57" s="50">
        <v>34562400</v>
      </c>
      <c r="C57" s="50"/>
      <c r="D57" s="50" t="s">
        <v>325</v>
      </c>
      <c r="E57" s="50" t="s">
        <v>326</v>
      </c>
      <c r="F57" s="50" t="s">
        <v>327</v>
      </c>
      <c r="G57" s="52">
        <v>26657</v>
      </c>
    </row>
    <row r="58" spans="1:7">
      <c r="A58" s="50" t="s">
        <v>190</v>
      </c>
      <c r="B58" s="50">
        <v>18125465</v>
      </c>
      <c r="C58" s="50" t="s">
        <v>328</v>
      </c>
      <c r="D58" s="50" t="s">
        <v>329</v>
      </c>
      <c r="E58" s="50" t="s">
        <v>330</v>
      </c>
      <c r="F58" s="50" t="s">
        <v>247</v>
      </c>
      <c r="G58" s="52">
        <v>25858</v>
      </c>
    </row>
    <row r="59" spans="1:7">
      <c r="A59" s="50" t="s">
        <v>190</v>
      </c>
      <c r="B59" s="50">
        <v>25280778</v>
      </c>
      <c r="C59" s="50" t="s">
        <v>192</v>
      </c>
      <c r="D59" s="50" t="s">
        <v>331</v>
      </c>
      <c r="E59" s="50" t="s">
        <v>213</v>
      </c>
      <c r="F59" s="50" t="s">
        <v>45</v>
      </c>
      <c r="G59" s="52">
        <v>28125</v>
      </c>
    </row>
    <row r="60" spans="1:7">
      <c r="A60" s="50" t="s">
        <v>190</v>
      </c>
      <c r="B60" s="50">
        <v>76320287</v>
      </c>
      <c r="C60" s="50" t="s">
        <v>332</v>
      </c>
      <c r="D60" s="50" t="s">
        <v>270</v>
      </c>
      <c r="E60" s="50" t="s">
        <v>333</v>
      </c>
      <c r="F60" s="50" t="s">
        <v>334</v>
      </c>
      <c r="G60" s="52">
        <v>27252</v>
      </c>
    </row>
    <row r="61" spans="1:7">
      <c r="A61" s="50" t="s">
        <v>190</v>
      </c>
      <c r="B61" s="50">
        <v>76333252</v>
      </c>
      <c r="C61" s="50" t="s">
        <v>335</v>
      </c>
      <c r="D61" s="50" t="s">
        <v>336</v>
      </c>
      <c r="E61" s="50" t="s">
        <v>337</v>
      </c>
      <c r="F61" s="50" t="s">
        <v>338</v>
      </c>
      <c r="G61" s="52">
        <v>29154</v>
      </c>
    </row>
    <row r="62" spans="1:7">
      <c r="A62" s="50" t="s">
        <v>190</v>
      </c>
      <c r="B62" s="50">
        <v>10542613</v>
      </c>
      <c r="C62" s="50" t="s">
        <v>339</v>
      </c>
      <c r="D62" s="50" t="s">
        <v>340</v>
      </c>
      <c r="E62" s="50" t="s">
        <v>341</v>
      </c>
      <c r="F62" s="50" t="s">
        <v>341</v>
      </c>
      <c r="G62" s="52">
        <v>23037</v>
      </c>
    </row>
    <row r="63" spans="1:7">
      <c r="A63" s="50" t="s">
        <v>190</v>
      </c>
      <c r="B63" s="50">
        <v>34340802</v>
      </c>
      <c r="C63" s="50" t="s">
        <v>342</v>
      </c>
      <c r="D63" s="50" t="s">
        <v>192</v>
      </c>
      <c r="E63" s="50" t="s">
        <v>343</v>
      </c>
      <c r="F63" s="50" t="s">
        <v>344</v>
      </c>
      <c r="G63" s="52">
        <v>30785</v>
      </c>
    </row>
    <row r="64" spans="1:7">
      <c r="A64" s="50" t="s">
        <v>190</v>
      </c>
      <c r="B64" s="50">
        <v>34542236</v>
      </c>
      <c r="C64" s="50" t="s">
        <v>345</v>
      </c>
      <c r="D64" s="50" t="s">
        <v>346</v>
      </c>
      <c r="E64" s="50" t="s">
        <v>347</v>
      </c>
      <c r="F64" s="50" t="s">
        <v>43</v>
      </c>
      <c r="G64" s="52">
        <v>23380</v>
      </c>
    </row>
    <row r="65" spans="1:7">
      <c r="A65" s="50" t="s">
        <v>190</v>
      </c>
      <c r="B65" s="50">
        <v>1061689414</v>
      </c>
      <c r="C65" s="50" t="s">
        <v>348</v>
      </c>
      <c r="D65" s="50" t="s">
        <v>349</v>
      </c>
      <c r="E65" s="50" t="s">
        <v>350</v>
      </c>
      <c r="F65" s="50" t="s">
        <v>275</v>
      </c>
      <c r="G65" s="52">
        <v>31623</v>
      </c>
    </row>
    <row r="66" spans="1:7">
      <c r="A66" s="50" t="s">
        <v>190</v>
      </c>
      <c r="B66" s="50">
        <v>76328219</v>
      </c>
      <c r="C66" s="50"/>
      <c r="D66" s="50" t="s">
        <v>351</v>
      </c>
      <c r="E66" s="50" t="s">
        <v>352</v>
      </c>
      <c r="F66" s="50" t="s">
        <v>352</v>
      </c>
      <c r="G66" s="52">
        <v>28495</v>
      </c>
    </row>
    <row r="67" spans="1:7">
      <c r="A67" s="50" t="s">
        <v>190</v>
      </c>
      <c r="B67" s="50">
        <v>34316582</v>
      </c>
      <c r="C67" s="50" t="s">
        <v>353</v>
      </c>
      <c r="D67" s="50" t="s">
        <v>354</v>
      </c>
      <c r="E67" s="50" t="s">
        <v>355</v>
      </c>
      <c r="F67" s="50" t="s">
        <v>321</v>
      </c>
      <c r="G67" s="52">
        <v>29868</v>
      </c>
    </row>
    <row r="68" spans="1:7">
      <c r="A68" s="50" t="s">
        <v>190</v>
      </c>
      <c r="B68" s="50">
        <v>1061739589</v>
      </c>
      <c r="C68" s="50" t="s">
        <v>356</v>
      </c>
      <c r="D68" s="50" t="s">
        <v>259</v>
      </c>
      <c r="E68" s="50" t="s">
        <v>357</v>
      </c>
      <c r="F68" s="50" t="s">
        <v>358</v>
      </c>
      <c r="G68" s="52">
        <v>33433</v>
      </c>
    </row>
    <row r="69" spans="1:7">
      <c r="A69" s="50" t="s">
        <v>190</v>
      </c>
      <c r="B69" s="50">
        <v>13011895</v>
      </c>
      <c r="C69" s="50" t="s">
        <v>359</v>
      </c>
      <c r="D69" s="50" t="s">
        <v>360</v>
      </c>
      <c r="E69" s="50" t="s">
        <v>33</v>
      </c>
      <c r="F69" s="50" t="s">
        <v>361</v>
      </c>
      <c r="G69" s="52">
        <v>22935</v>
      </c>
    </row>
    <row r="70" spans="1:7">
      <c r="A70" s="50" t="s">
        <v>190</v>
      </c>
      <c r="B70" s="50">
        <v>4611335</v>
      </c>
      <c r="C70" s="50" t="s">
        <v>339</v>
      </c>
      <c r="D70" s="50" t="s">
        <v>362</v>
      </c>
      <c r="E70" s="50" t="s">
        <v>272</v>
      </c>
      <c r="F70" s="50" t="s">
        <v>363</v>
      </c>
      <c r="G70" s="52">
        <v>29149</v>
      </c>
    </row>
    <row r="71" spans="1:7">
      <c r="A71" s="50" t="s">
        <v>190</v>
      </c>
      <c r="B71" s="50">
        <v>76322101</v>
      </c>
      <c r="C71" s="50" t="s">
        <v>364</v>
      </c>
      <c r="D71" s="50" t="s">
        <v>339</v>
      </c>
      <c r="E71" s="50" t="s">
        <v>365</v>
      </c>
      <c r="F71" s="50" t="s">
        <v>366</v>
      </c>
      <c r="G71" s="52">
        <v>27589</v>
      </c>
    </row>
    <row r="72" spans="1:7">
      <c r="A72" s="50" t="s">
        <v>190</v>
      </c>
      <c r="B72" s="50">
        <v>34530675</v>
      </c>
      <c r="C72" s="50" t="s">
        <v>192</v>
      </c>
      <c r="D72" s="50" t="s">
        <v>367</v>
      </c>
      <c r="E72" s="50" t="s">
        <v>368</v>
      </c>
      <c r="F72" s="50" t="s">
        <v>291</v>
      </c>
      <c r="G72" s="52">
        <v>20633</v>
      </c>
    </row>
    <row r="73" spans="1:7">
      <c r="A73" s="50" t="s">
        <v>190</v>
      </c>
      <c r="B73" s="50">
        <v>4612950</v>
      </c>
      <c r="C73" s="50" t="s">
        <v>348</v>
      </c>
      <c r="D73" s="50" t="s">
        <v>369</v>
      </c>
      <c r="E73" s="50" t="s">
        <v>370</v>
      </c>
      <c r="F73" s="50" t="s">
        <v>371</v>
      </c>
      <c r="G73" s="52">
        <v>29274</v>
      </c>
    </row>
    <row r="74" spans="1:7">
      <c r="A74" s="50" t="s">
        <v>190</v>
      </c>
      <c r="B74" s="50">
        <v>34321175</v>
      </c>
      <c r="C74" s="50" t="s">
        <v>372</v>
      </c>
      <c r="D74" s="50" t="s">
        <v>373</v>
      </c>
      <c r="E74" s="50" t="s">
        <v>374</v>
      </c>
      <c r="F74" s="50" t="s">
        <v>34</v>
      </c>
      <c r="G74" s="52">
        <v>30396</v>
      </c>
    </row>
    <row r="75" spans="1:7">
      <c r="A75" s="50" t="s">
        <v>190</v>
      </c>
      <c r="B75" s="50">
        <v>34323399</v>
      </c>
      <c r="C75" s="50" t="s">
        <v>375</v>
      </c>
      <c r="D75" s="50" t="s">
        <v>376</v>
      </c>
      <c r="E75" s="50" t="s">
        <v>243</v>
      </c>
      <c r="F75" s="50" t="s">
        <v>268</v>
      </c>
      <c r="G75" s="52">
        <v>30058</v>
      </c>
    </row>
    <row r="76" spans="1:7">
      <c r="A76" s="50" t="s">
        <v>190</v>
      </c>
      <c r="B76" s="50">
        <v>1061727236</v>
      </c>
      <c r="C76" s="50"/>
      <c r="D76" s="50" t="s">
        <v>255</v>
      </c>
      <c r="E76" s="50" t="s">
        <v>371</v>
      </c>
      <c r="F76" s="50" t="s">
        <v>34</v>
      </c>
      <c r="G76" s="52">
        <v>32933</v>
      </c>
    </row>
    <row r="77" spans="1:7">
      <c r="A77" s="50" t="s">
        <v>190</v>
      </c>
      <c r="B77" s="50">
        <v>1061737752</v>
      </c>
      <c r="C77" s="50" t="s">
        <v>377</v>
      </c>
      <c r="D77" s="50" t="s">
        <v>300</v>
      </c>
      <c r="E77" s="50" t="s">
        <v>209</v>
      </c>
      <c r="F77" s="50" t="s">
        <v>223</v>
      </c>
      <c r="G77" s="52">
        <v>33329</v>
      </c>
    </row>
    <row r="78" spans="1:7">
      <c r="A78" s="50" t="s">
        <v>190</v>
      </c>
      <c r="B78" s="50">
        <v>1061727231</v>
      </c>
      <c r="C78" s="50"/>
      <c r="D78" s="50" t="s">
        <v>378</v>
      </c>
      <c r="E78" s="50" t="s">
        <v>371</v>
      </c>
      <c r="F78" s="50" t="s">
        <v>34</v>
      </c>
      <c r="G78" s="52">
        <v>32933</v>
      </c>
    </row>
    <row r="79" spans="1:7">
      <c r="A79" s="50" t="s">
        <v>190</v>
      </c>
      <c r="B79" s="50">
        <v>34539672</v>
      </c>
      <c r="C79" s="50" t="s">
        <v>241</v>
      </c>
      <c r="D79" s="50" t="s">
        <v>211</v>
      </c>
      <c r="E79" s="50" t="s">
        <v>379</v>
      </c>
      <c r="F79" s="50" t="s">
        <v>296</v>
      </c>
      <c r="G79" s="52">
        <v>22960</v>
      </c>
    </row>
    <row r="80" spans="1:7">
      <c r="A80" s="50" t="s">
        <v>190</v>
      </c>
      <c r="B80" s="50">
        <v>34547349</v>
      </c>
      <c r="C80" s="50" t="s">
        <v>380</v>
      </c>
      <c r="D80" s="50" t="s">
        <v>381</v>
      </c>
      <c r="E80" s="50" t="s">
        <v>382</v>
      </c>
      <c r="F80" s="50" t="s">
        <v>220</v>
      </c>
      <c r="G80" s="52">
        <v>23958</v>
      </c>
    </row>
    <row r="81" spans="1:7">
      <c r="A81" s="50" t="s">
        <v>190</v>
      </c>
      <c r="B81" s="50">
        <v>34546429</v>
      </c>
      <c r="C81" s="50" t="s">
        <v>383</v>
      </c>
      <c r="D81" s="50" t="s">
        <v>384</v>
      </c>
      <c r="E81" s="50" t="s">
        <v>327</v>
      </c>
      <c r="F81" s="50" t="s">
        <v>385</v>
      </c>
      <c r="G81" s="52">
        <v>24012</v>
      </c>
    </row>
    <row r="82" spans="1:7">
      <c r="A82" s="50" t="s">
        <v>190</v>
      </c>
      <c r="B82" s="50">
        <v>76332522</v>
      </c>
      <c r="C82" s="50" t="s">
        <v>237</v>
      </c>
      <c r="D82" s="50" t="s">
        <v>203</v>
      </c>
      <c r="E82" s="50" t="s">
        <v>386</v>
      </c>
      <c r="F82" s="50" t="s">
        <v>387</v>
      </c>
      <c r="G82" s="52">
        <v>29071</v>
      </c>
    </row>
    <row r="83" spans="1:7">
      <c r="A83" s="50" t="s">
        <v>190</v>
      </c>
      <c r="B83" s="50">
        <v>34561324</v>
      </c>
      <c r="C83" s="50" t="s">
        <v>388</v>
      </c>
      <c r="D83" s="50" t="s">
        <v>389</v>
      </c>
      <c r="E83" s="50" t="s">
        <v>390</v>
      </c>
      <c r="F83" s="50" t="s">
        <v>391</v>
      </c>
      <c r="G83" s="52">
        <v>26217</v>
      </c>
    </row>
    <row r="84" spans="1:7">
      <c r="A84" s="50" t="s">
        <v>190</v>
      </c>
      <c r="B84" s="50">
        <v>36290976</v>
      </c>
      <c r="C84" s="50" t="s">
        <v>392</v>
      </c>
      <c r="D84" s="50" t="s">
        <v>314</v>
      </c>
      <c r="E84" s="50" t="s">
        <v>393</v>
      </c>
      <c r="F84" s="50" t="s">
        <v>394</v>
      </c>
      <c r="G84" s="52">
        <v>29744</v>
      </c>
    </row>
    <row r="85" spans="1:7">
      <c r="A85" s="50" t="s">
        <v>190</v>
      </c>
      <c r="B85" s="50">
        <v>34323142</v>
      </c>
      <c r="C85" s="50" t="s">
        <v>395</v>
      </c>
      <c r="D85" s="50" t="s">
        <v>396</v>
      </c>
      <c r="E85" s="50" t="s">
        <v>397</v>
      </c>
      <c r="F85" s="50" t="s">
        <v>398</v>
      </c>
      <c r="G85" s="52">
        <v>30611</v>
      </c>
    </row>
    <row r="86" spans="1:7">
      <c r="A86" s="50" t="s">
        <v>190</v>
      </c>
      <c r="B86" s="50">
        <v>25289998</v>
      </c>
      <c r="C86" s="50" t="s">
        <v>392</v>
      </c>
      <c r="D86" s="50" t="s">
        <v>399</v>
      </c>
      <c r="E86" s="50" t="s">
        <v>400</v>
      </c>
      <c r="F86" s="50" t="s">
        <v>216</v>
      </c>
      <c r="G86" s="52">
        <v>29501</v>
      </c>
    </row>
    <row r="87" spans="1:7">
      <c r="A87" s="50" t="s">
        <v>190</v>
      </c>
      <c r="B87" s="50">
        <v>34545299</v>
      </c>
      <c r="C87" s="50" t="s">
        <v>401</v>
      </c>
      <c r="D87" s="50" t="s">
        <v>373</v>
      </c>
      <c r="E87" s="50" t="s">
        <v>402</v>
      </c>
      <c r="F87" s="50" t="s">
        <v>204</v>
      </c>
      <c r="G87" s="52">
        <v>23437</v>
      </c>
    </row>
    <row r="88" spans="1:7">
      <c r="A88" s="50" t="s">
        <v>190</v>
      </c>
      <c r="B88" s="50">
        <v>25278450</v>
      </c>
      <c r="C88" s="50"/>
      <c r="D88" s="50" t="s">
        <v>403</v>
      </c>
      <c r="E88" s="50" t="s">
        <v>404</v>
      </c>
      <c r="F88" s="50" t="s">
        <v>405</v>
      </c>
      <c r="G88" s="52">
        <v>28556</v>
      </c>
    </row>
    <row r="89" spans="1:7">
      <c r="A89" s="50" t="s">
        <v>190</v>
      </c>
      <c r="B89" s="50">
        <v>1061756892</v>
      </c>
      <c r="C89" s="50" t="s">
        <v>406</v>
      </c>
      <c r="D89" s="50" t="s">
        <v>407</v>
      </c>
      <c r="E89" s="50" t="s">
        <v>397</v>
      </c>
      <c r="F89" s="50" t="s">
        <v>330</v>
      </c>
      <c r="G89" s="52">
        <v>34038</v>
      </c>
    </row>
    <row r="90" spans="1:7">
      <c r="A90" s="50" t="s">
        <v>190</v>
      </c>
      <c r="B90" s="50">
        <v>34556568</v>
      </c>
      <c r="C90" s="50"/>
      <c r="D90" s="50" t="s">
        <v>408</v>
      </c>
      <c r="E90" s="50" t="s">
        <v>398</v>
      </c>
      <c r="F90" s="50" t="s">
        <v>309</v>
      </c>
      <c r="G90" s="52">
        <v>25545</v>
      </c>
    </row>
    <row r="91" spans="1:7">
      <c r="A91" s="50" t="s">
        <v>190</v>
      </c>
      <c r="B91" s="50">
        <v>76322711</v>
      </c>
      <c r="C91" s="50" t="s">
        <v>203</v>
      </c>
      <c r="D91" s="50" t="s">
        <v>339</v>
      </c>
      <c r="E91" s="50" t="s">
        <v>409</v>
      </c>
      <c r="F91" s="50" t="s">
        <v>410</v>
      </c>
      <c r="G91" s="52">
        <v>27656</v>
      </c>
    </row>
    <row r="92" spans="1:7">
      <c r="A92" s="50" t="s">
        <v>190</v>
      </c>
      <c r="B92" s="50">
        <v>1061689889</v>
      </c>
      <c r="C92" s="50" t="s">
        <v>335</v>
      </c>
      <c r="D92" s="50" t="s">
        <v>203</v>
      </c>
      <c r="E92" s="50" t="s">
        <v>263</v>
      </c>
      <c r="F92" s="50" t="s">
        <v>324</v>
      </c>
      <c r="G92" s="52">
        <v>31591</v>
      </c>
    </row>
    <row r="93" spans="1:7">
      <c r="A93" s="50" t="s">
        <v>190</v>
      </c>
      <c r="B93" s="50">
        <v>34532691</v>
      </c>
      <c r="C93" s="50" t="s">
        <v>274</v>
      </c>
      <c r="D93" s="50" t="s">
        <v>207</v>
      </c>
      <c r="E93" s="50" t="s">
        <v>411</v>
      </c>
      <c r="F93" s="50" t="s">
        <v>370</v>
      </c>
      <c r="G93" s="52">
        <v>21742</v>
      </c>
    </row>
    <row r="94" spans="1:7">
      <c r="A94" s="50" t="s">
        <v>190</v>
      </c>
      <c r="B94" s="50">
        <v>25422600</v>
      </c>
      <c r="C94" s="50"/>
      <c r="D94" s="50" t="s">
        <v>412</v>
      </c>
      <c r="E94" s="50" t="s">
        <v>30</v>
      </c>
      <c r="F94" s="50" t="s">
        <v>276</v>
      </c>
      <c r="G94" s="52">
        <v>22464</v>
      </c>
    </row>
    <row r="95" spans="1:7">
      <c r="A95" s="50" t="s">
        <v>190</v>
      </c>
      <c r="B95" s="50">
        <v>34549510</v>
      </c>
      <c r="C95" s="50" t="s">
        <v>241</v>
      </c>
      <c r="D95" s="50" t="s">
        <v>274</v>
      </c>
      <c r="E95" s="50" t="s">
        <v>413</v>
      </c>
      <c r="F95" s="50" t="s">
        <v>216</v>
      </c>
      <c r="G95" s="52">
        <v>24137</v>
      </c>
    </row>
    <row r="96" spans="1:7">
      <c r="A96" s="50" t="s">
        <v>190</v>
      </c>
      <c r="B96" s="50">
        <v>1061773051</v>
      </c>
      <c r="C96" s="50" t="s">
        <v>414</v>
      </c>
      <c r="D96" s="50" t="s">
        <v>415</v>
      </c>
      <c r="E96" s="50" t="s">
        <v>416</v>
      </c>
      <c r="F96" s="50" t="s">
        <v>417</v>
      </c>
      <c r="G96" s="52">
        <v>34573</v>
      </c>
    </row>
    <row r="97" spans="1:7">
      <c r="A97" s="50" t="s">
        <v>190</v>
      </c>
      <c r="B97" s="50">
        <v>1061756634</v>
      </c>
      <c r="C97" s="50" t="s">
        <v>418</v>
      </c>
      <c r="D97" s="50" t="s">
        <v>419</v>
      </c>
      <c r="E97" s="50" t="s">
        <v>420</v>
      </c>
      <c r="F97" s="50" t="s">
        <v>404</v>
      </c>
      <c r="G97" s="52">
        <v>34023</v>
      </c>
    </row>
    <row r="98" spans="1:7">
      <c r="A98" s="50" t="s">
        <v>190</v>
      </c>
      <c r="B98" s="50">
        <v>76308162</v>
      </c>
      <c r="C98" s="50" t="s">
        <v>421</v>
      </c>
      <c r="D98" s="50" t="s">
        <v>422</v>
      </c>
      <c r="E98" s="50" t="s">
        <v>423</v>
      </c>
      <c r="F98" s="50" t="s">
        <v>424</v>
      </c>
      <c r="G98" s="52">
        <v>25339</v>
      </c>
    </row>
    <row r="99" spans="1:7">
      <c r="A99" s="50" t="s">
        <v>190</v>
      </c>
      <c r="B99" s="50">
        <v>34568577</v>
      </c>
      <c r="C99" s="50"/>
      <c r="D99" s="50" t="s">
        <v>425</v>
      </c>
      <c r="E99" s="50" t="s">
        <v>46</v>
      </c>
      <c r="F99" s="50"/>
      <c r="G99" s="52">
        <v>27391</v>
      </c>
    </row>
    <row r="100" spans="1:7">
      <c r="A100" s="50" t="s">
        <v>190</v>
      </c>
      <c r="B100" s="50">
        <v>34543027</v>
      </c>
      <c r="C100" s="50" t="s">
        <v>426</v>
      </c>
      <c r="D100" s="50" t="s">
        <v>427</v>
      </c>
      <c r="E100" s="50" t="s">
        <v>410</v>
      </c>
      <c r="F100" s="50" t="s">
        <v>43</v>
      </c>
      <c r="G100" s="52">
        <v>23565</v>
      </c>
    </row>
    <row r="101" spans="1:7">
      <c r="A101" s="50" t="s">
        <v>190</v>
      </c>
      <c r="B101" s="50">
        <v>34540977</v>
      </c>
      <c r="C101" s="50"/>
      <c r="D101" s="50" t="s">
        <v>320</v>
      </c>
      <c r="E101" s="50" t="s">
        <v>428</v>
      </c>
      <c r="F101" s="50" t="s">
        <v>429</v>
      </c>
      <c r="G101" s="52">
        <v>22654</v>
      </c>
    </row>
    <row r="102" spans="1:7">
      <c r="A102" s="50" t="s">
        <v>190</v>
      </c>
      <c r="B102" s="50">
        <v>34554680</v>
      </c>
      <c r="C102" s="50" t="s">
        <v>430</v>
      </c>
      <c r="D102" s="50" t="s">
        <v>372</v>
      </c>
      <c r="E102" s="50" t="s">
        <v>431</v>
      </c>
      <c r="F102" s="50" t="s">
        <v>432</v>
      </c>
      <c r="G102" s="52">
        <v>25385</v>
      </c>
    </row>
    <row r="103" spans="1:7">
      <c r="A103" s="50" t="s">
        <v>190</v>
      </c>
      <c r="B103" s="50">
        <v>34547423</v>
      </c>
      <c r="C103" s="50" t="s">
        <v>206</v>
      </c>
      <c r="D103" s="50" t="s">
        <v>433</v>
      </c>
      <c r="E103" s="50" t="s">
        <v>224</v>
      </c>
      <c r="F103" s="50" t="s">
        <v>434</v>
      </c>
      <c r="G103" s="52">
        <v>24537</v>
      </c>
    </row>
    <row r="104" spans="1:7">
      <c r="A104" s="50" t="s">
        <v>190</v>
      </c>
      <c r="B104" s="50">
        <v>34552524</v>
      </c>
      <c r="C104" s="50" t="s">
        <v>435</v>
      </c>
      <c r="D104" s="50" t="s">
        <v>274</v>
      </c>
      <c r="E104" s="50" t="s">
        <v>436</v>
      </c>
      <c r="F104" s="50" t="s">
        <v>437</v>
      </c>
      <c r="G104" s="52">
        <v>24798</v>
      </c>
    </row>
    <row r="105" spans="1:7">
      <c r="A105" s="50" t="s">
        <v>190</v>
      </c>
      <c r="B105" s="50">
        <v>34560136</v>
      </c>
      <c r="C105" s="50"/>
      <c r="D105" s="50" t="s">
        <v>438</v>
      </c>
      <c r="E105" s="50" t="s">
        <v>439</v>
      </c>
      <c r="F105" s="50" t="s">
        <v>440</v>
      </c>
      <c r="G105" s="52">
        <v>26210</v>
      </c>
    </row>
    <row r="106" spans="1:7">
      <c r="A106" s="50" t="s">
        <v>190</v>
      </c>
      <c r="B106" s="50">
        <v>59824341</v>
      </c>
      <c r="C106" s="50" t="s">
        <v>441</v>
      </c>
      <c r="D106" s="50" t="s">
        <v>242</v>
      </c>
      <c r="E106" s="50" t="s">
        <v>442</v>
      </c>
      <c r="F106" s="50" t="s">
        <v>443</v>
      </c>
      <c r="G106" s="52">
        <v>27153</v>
      </c>
    </row>
    <row r="107" spans="1:7">
      <c r="A107" s="50" t="s">
        <v>190</v>
      </c>
      <c r="B107" s="50">
        <v>25277918</v>
      </c>
      <c r="C107" s="50" t="s">
        <v>206</v>
      </c>
      <c r="D107" s="50" t="s">
        <v>444</v>
      </c>
      <c r="E107" s="50" t="s">
        <v>445</v>
      </c>
      <c r="F107" s="50" t="s">
        <v>319</v>
      </c>
      <c r="G107" s="52">
        <v>28773</v>
      </c>
    </row>
    <row r="108" spans="1:7">
      <c r="A108" s="50" t="s">
        <v>190</v>
      </c>
      <c r="B108" s="50">
        <v>10528527</v>
      </c>
      <c r="C108" s="50" t="s">
        <v>446</v>
      </c>
      <c r="D108" s="50" t="s">
        <v>339</v>
      </c>
      <c r="E108" s="50" t="s">
        <v>34</v>
      </c>
      <c r="F108" s="50" t="s">
        <v>447</v>
      </c>
      <c r="G108" s="52">
        <v>19926</v>
      </c>
    </row>
    <row r="109" spans="1:7">
      <c r="A109" s="50" t="s">
        <v>190</v>
      </c>
      <c r="B109" s="50">
        <v>34542480</v>
      </c>
      <c r="C109" s="50" t="s">
        <v>448</v>
      </c>
      <c r="D109" s="50" t="s">
        <v>449</v>
      </c>
      <c r="E109" s="50" t="s">
        <v>216</v>
      </c>
      <c r="F109" s="50" t="s">
        <v>355</v>
      </c>
      <c r="G109" s="52">
        <v>23009</v>
      </c>
    </row>
    <row r="110" spans="1:7">
      <c r="A110" s="50" t="s">
        <v>190</v>
      </c>
      <c r="B110" s="50">
        <v>34570846</v>
      </c>
      <c r="C110" s="50" t="s">
        <v>441</v>
      </c>
      <c r="D110" s="50" t="s">
        <v>307</v>
      </c>
      <c r="E110" s="50" t="s">
        <v>450</v>
      </c>
      <c r="F110" s="50" t="s">
        <v>451</v>
      </c>
      <c r="G110" s="52">
        <v>27770</v>
      </c>
    </row>
    <row r="111" spans="1:7">
      <c r="A111" s="50" t="s">
        <v>190</v>
      </c>
      <c r="B111" s="50">
        <v>34571544</v>
      </c>
      <c r="C111" s="50" t="s">
        <v>441</v>
      </c>
      <c r="D111" s="50" t="s">
        <v>307</v>
      </c>
      <c r="E111" s="50" t="s">
        <v>352</v>
      </c>
      <c r="F111" s="50" t="s">
        <v>452</v>
      </c>
      <c r="G111" s="52">
        <v>27857</v>
      </c>
    </row>
    <row r="112" spans="1:7">
      <c r="A112" s="50" t="s">
        <v>190</v>
      </c>
      <c r="B112" s="50">
        <v>34325194</v>
      </c>
      <c r="C112" s="50" t="s">
        <v>392</v>
      </c>
      <c r="D112" s="50" t="s">
        <v>378</v>
      </c>
      <c r="E112" s="50" t="s">
        <v>453</v>
      </c>
      <c r="F112" s="50" t="s">
        <v>454</v>
      </c>
      <c r="G112" s="52">
        <v>30734</v>
      </c>
    </row>
    <row r="113" spans="1:7">
      <c r="A113" s="50" t="s">
        <v>190</v>
      </c>
      <c r="B113" s="50">
        <v>10294557</v>
      </c>
      <c r="C113" s="50" t="s">
        <v>199</v>
      </c>
      <c r="D113" s="50" t="s">
        <v>362</v>
      </c>
      <c r="E113" s="50" t="s">
        <v>216</v>
      </c>
      <c r="F113" s="50" t="s">
        <v>344</v>
      </c>
      <c r="G113" s="52">
        <v>29993</v>
      </c>
    </row>
    <row r="114" spans="1:7">
      <c r="A114" s="50" t="s">
        <v>190</v>
      </c>
      <c r="B114" s="50">
        <v>59825844</v>
      </c>
      <c r="C114" s="50" t="s">
        <v>206</v>
      </c>
      <c r="D114" s="50" t="s">
        <v>455</v>
      </c>
      <c r="E114" s="50" t="s">
        <v>456</v>
      </c>
      <c r="F114" s="50" t="s">
        <v>217</v>
      </c>
      <c r="G114" s="52">
        <v>27137</v>
      </c>
    </row>
    <row r="115" spans="1:7">
      <c r="A115" s="50" t="s">
        <v>190</v>
      </c>
      <c r="B115" s="50">
        <v>76314555</v>
      </c>
      <c r="C115" s="50" t="s">
        <v>261</v>
      </c>
      <c r="D115" s="50" t="s">
        <v>419</v>
      </c>
      <c r="E115" s="50" t="s">
        <v>457</v>
      </c>
      <c r="F115" s="50" t="s">
        <v>309</v>
      </c>
      <c r="G115" s="52">
        <v>26273</v>
      </c>
    </row>
    <row r="116" spans="1:7">
      <c r="A116" s="50" t="s">
        <v>190</v>
      </c>
      <c r="B116" s="50">
        <v>1061707215</v>
      </c>
      <c r="C116" s="50" t="s">
        <v>305</v>
      </c>
      <c r="D116" s="50" t="s">
        <v>251</v>
      </c>
      <c r="E116" s="50" t="s">
        <v>458</v>
      </c>
      <c r="F116" s="50" t="s">
        <v>217</v>
      </c>
      <c r="G116" s="52">
        <v>32176</v>
      </c>
    </row>
    <row r="117" spans="1:7">
      <c r="A117" s="50" t="s">
        <v>190</v>
      </c>
      <c r="B117" s="50">
        <v>76313415</v>
      </c>
      <c r="C117" s="50" t="s">
        <v>219</v>
      </c>
      <c r="D117" s="50" t="s">
        <v>459</v>
      </c>
      <c r="E117" s="50" t="s">
        <v>256</v>
      </c>
      <c r="F117" s="50" t="s">
        <v>460</v>
      </c>
      <c r="G117" s="52">
        <v>25594</v>
      </c>
    </row>
    <row r="118" spans="1:7">
      <c r="A118" s="50" t="s">
        <v>190</v>
      </c>
      <c r="B118" s="50">
        <v>1061742602</v>
      </c>
      <c r="C118" s="50" t="s">
        <v>461</v>
      </c>
      <c r="D118" s="50" t="s">
        <v>235</v>
      </c>
      <c r="E118" s="50" t="s">
        <v>462</v>
      </c>
      <c r="F118" s="50" t="s">
        <v>451</v>
      </c>
      <c r="G118" s="52">
        <v>33541</v>
      </c>
    </row>
    <row r="119" spans="1:7">
      <c r="A119" s="50" t="s">
        <v>190</v>
      </c>
      <c r="B119" s="50">
        <v>34567350</v>
      </c>
      <c r="C119" s="50"/>
      <c r="D119" s="50" t="s">
        <v>463</v>
      </c>
      <c r="E119" s="50" t="s">
        <v>285</v>
      </c>
      <c r="F119" s="50" t="s">
        <v>352</v>
      </c>
      <c r="G119" s="52">
        <v>27311</v>
      </c>
    </row>
    <row r="120" spans="1:7">
      <c r="A120" s="50" t="s">
        <v>190</v>
      </c>
      <c r="B120" s="50">
        <v>34530036</v>
      </c>
      <c r="C120" s="50"/>
      <c r="D120" s="50" t="s">
        <v>464</v>
      </c>
      <c r="E120" s="50" t="s">
        <v>302</v>
      </c>
      <c r="F120" s="50" t="s">
        <v>200</v>
      </c>
      <c r="G120" s="52">
        <v>21238</v>
      </c>
    </row>
    <row r="121" spans="1:7">
      <c r="A121" s="50" t="s">
        <v>190</v>
      </c>
      <c r="B121" s="50">
        <v>76314294</v>
      </c>
      <c r="C121" s="50" t="s">
        <v>465</v>
      </c>
      <c r="D121" s="50" t="s">
        <v>466</v>
      </c>
      <c r="E121" s="50" t="s">
        <v>467</v>
      </c>
      <c r="F121" s="50" t="s">
        <v>468</v>
      </c>
      <c r="G121" s="52">
        <v>26406</v>
      </c>
    </row>
    <row r="122" spans="1:7">
      <c r="A122" s="50" t="s">
        <v>190</v>
      </c>
      <c r="B122" s="50">
        <v>76308616</v>
      </c>
      <c r="C122" s="50" t="s">
        <v>469</v>
      </c>
      <c r="D122" s="50" t="s">
        <v>470</v>
      </c>
      <c r="E122" s="50" t="s">
        <v>471</v>
      </c>
      <c r="F122" s="50" t="s">
        <v>472</v>
      </c>
      <c r="G122" s="52">
        <v>25294</v>
      </c>
    </row>
    <row r="123" spans="1:7">
      <c r="A123" s="50" t="s">
        <v>190</v>
      </c>
      <c r="B123" s="50">
        <v>39610473</v>
      </c>
      <c r="C123" s="50" t="s">
        <v>448</v>
      </c>
      <c r="D123" s="50" t="s">
        <v>449</v>
      </c>
      <c r="E123" s="50" t="s">
        <v>299</v>
      </c>
      <c r="F123" s="50" t="s">
        <v>473</v>
      </c>
      <c r="G123" s="52">
        <v>20782</v>
      </c>
    </row>
    <row r="124" spans="1:7">
      <c r="A124" s="50" t="s">
        <v>190</v>
      </c>
      <c r="B124" s="50">
        <v>10542190</v>
      </c>
      <c r="C124" s="50" t="s">
        <v>474</v>
      </c>
      <c r="D124" s="50" t="s">
        <v>232</v>
      </c>
      <c r="E124" s="50" t="s">
        <v>475</v>
      </c>
      <c r="F124" s="50" t="s">
        <v>216</v>
      </c>
      <c r="G124" s="52">
        <v>22979</v>
      </c>
    </row>
    <row r="125" spans="1:7">
      <c r="A125" s="50" t="s">
        <v>190</v>
      </c>
      <c r="B125" s="50">
        <v>29881316</v>
      </c>
      <c r="C125" s="50"/>
      <c r="D125" s="50" t="s">
        <v>476</v>
      </c>
      <c r="E125" s="50" t="s">
        <v>477</v>
      </c>
      <c r="F125" s="50" t="s">
        <v>478</v>
      </c>
      <c r="G125" s="52">
        <v>24697</v>
      </c>
    </row>
    <row r="126" spans="1:7">
      <c r="A126" s="50" t="s">
        <v>190</v>
      </c>
      <c r="B126" s="50">
        <v>76288230</v>
      </c>
      <c r="C126" s="50" t="s">
        <v>335</v>
      </c>
      <c r="D126" s="50" t="s">
        <v>479</v>
      </c>
      <c r="E126" s="50" t="s">
        <v>239</v>
      </c>
      <c r="F126" s="50" t="s">
        <v>319</v>
      </c>
      <c r="G126" s="52">
        <v>26610</v>
      </c>
    </row>
    <row r="127" spans="1:7">
      <c r="A127" s="50" t="s">
        <v>190</v>
      </c>
      <c r="B127" s="50">
        <v>76315243</v>
      </c>
      <c r="C127" s="50" t="s">
        <v>339</v>
      </c>
      <c r="D127" s="50" t="s">
        <v>329</v>
      </c>
      <c r="E127" s="50" t="s">
        <v>480</v>
      </c>
      <c r="F127" s="50" t="s">
        <v>428</v>
      </c>
      <c r="G127" s="52">
        <v>26499</v>
      </c>
    </row>
    <row r="128" spans="1:7">
      <c r="A128" s="50" t="s">
        <v>190</v>
      </c>
      <c r="B128" s="50">
        <v>29158183</v>
      </c>
      <c r="C128" s="50" t="s">
        <v>192</v>
      </c>
      <c r="D128" s="50" t="s">
        <v>481</v>
      </c>
      <c r="E128" s="50" t="s">
        <v>482</v>
      </c>
      <c r="F128" s="50" t="s">
        <v>37</v>
      </c>
      <c r="G128" s="52">
        <v>27810</v>
      </c>
    </row>
    <row r="129" spans="1:7">
      <c r="A129" s="50" t="s">
        <v>190</v>
      </c>
      <c r="B129" s="50">
        <v>34550221</v>
      </c>
      <c r="C129" s="50" t="s">
        <v>483</v>
      </c>
      <c r="D129" s="50" t="s">
        <v>484</v>
      </c>
      <c r="E129" s="50" t="s">
        <v>485</v>
      </c>
      <c r="F129" s="50" t="s">
        <v>216</v>
      </c>
      <c r="G129" s="52">
        <v>24467</v>
      </c>
    </row>
    <row r="130" spans="1:7">
      <c r="A130" s="50" t="s">
        <v>190</v>
      </c>
      <c r="B130" s="50">
        <v>76319296</v>
      </c>
      <c r="C130" s="50" t="s">
        <v>486</v>
      </c>
      <c r="D130" s="50" t="s">
        <v>487</v>
      </c>
      <c r="E130" s="50" t="s">
        <v>370</v>
      </c>
      <c r="F130" s="50"/>
      <c r="G130" s="52">
        <v>27113</v>
      </c>
    </row>
    <row r="131" spans="1:7">
      <c r="A131" s="50" t="s">
        <v>190</v>
      </c>
      <c r="B131" s="50">
        <v>34565411</v>
      </c>
      <c r="C131" s="50" t="s">
        <v>435</v>
      </c>
      <c r="D131" s="50" t="s">
        <v>372</v>
      </c>
      <c r="E131" s="50" t="s">
        <v>267</v>
      </c>
      <c r="F131" s="50" t="s">
        <v>268</v>
      </c>
      <c r="G131" s="52">
        <v>26785</v>
      </c>
    </row>
    <row r="132" spans="1:7">
      <c r="A132" s="50" t="s">
        <v>190</v>
      </c>
      <c r="B132" s="50">
        <v>66716334</v>
      </c>
      <c r="C132" s="50" t="s">
        <v>191</v>
      </c>
      <c r="D132" s="50" t="s">
        <v>242</v>
      </c>
      <c r="E132" s="50" t="s">
        <v>488</v>
      </c>
      <c r="F132" s="50" t="s">
        <v>489</v>
      </c>
      <c r="G132" s="52">
        <v>25710</v>
      </c>
    </row>
    <row r="133" spans="1:7">
      <c r="A133" s="50" t="s">
        <v>190</v>
      </c>
      <c r="B133" s="50">
        <v>25611288</v>
      </c>
      <c r="C133" s="50" t="s">
        <v>192</v>
      </c>
      <c r="D133" s="50" t="s">
        <v>490</v>
      </c>
      <c r="E133" s="50" t="s">
        <v>243</v>
      </c>
      <c r="F133" s="50" t="s">
        <v>324</v>
      </c>
      <c r="G133" s="52">
        <v>21536</v>
      </c>
    </row>
    <row r="134" spans="1:7">
      <c r="A134" s="50" t="s">
        <v>190</v>
      </c>
      <c r="B134" s="50">
        <v>76332312</v>
      </c>
      <c r="C134" s="50" t="s">
        <v>305</v>
      </c>
      <c r="D134" s="50" t="s">
        <v>491</v>
      </c>
      <c r="E134" s="50" t="s">
        <v>394</v>
      </c>
      <c r="F134" s="50" t="s">
        <v>236</v>
      </c>
      <c r="G134" s="52">
        <v>29036</v>
      </c>
    </row>
    <row r="135" spans="1:7">
      <c r="A135" s="50" t="s">
        <v>190</v>
      </c>
      <c r="B135" s="50">
        <v>34563608</v>
      </c>
      <c r="C135" s="50"/>
      <c r="D135" s="50" t="s">
        <v>492</v>
      </c>
      <c r="E135" s="50" t="s">
        <v>493</v>
      </c>
      <c r="F135" s="50" t="s">
        <v>243</v>
      </c>
      <c r="G135" s="52">
        <v>26767</v>
      </c>
    </row>
    <row r="136" spans="1:7">
      <c r="A136" s="50" t="s">
        <v>190</v>
      </c>
      <c r="B136" s="50">
        <v>34563890</v>
      </c>
      <c r="C136" s="50" t="s">
        <v>273</v>
      </c>
      <c r="D136" s="50" t="s">
        <v>376</v>
      </c>
      <c r="E136" s="50" t="s">
        <v>494</v>
      </c>
      <c r="F136" s="50" t="s">
        <v>324</v>
      </c>
      <c r="G136" s="52">
        <v>26637</v>
      </c>
    </row>
    <row r="137" spans="1:7">
      <c r="A137" s="50" t="s">
        <v>190</v>
      </c>
      <c r="B137" s="50">
        <v>25274823</v>
      </c>
      <c r="C137" s="50" t="s">
        <v>273</v>
      </c>
      <c r="D137" s="50" t="s">
        <v>495</v>
      </c>
      <c r="E137" s="50" t="s">
        <v>485</v>
      </c>
      <c r="F137" s="50" t="s">
        <v>496</v>
      </c>
      <c r="G137" s="52">
        <v>28521</v>
      </c>
    </row>
    <row r="138" spans="1:7">
      <c r="A138" s="50" t="s">
        <v>190</v>
      </c>
      <c r="B138" s="50">
        <v>76304423</v>
      </c>
      <c r="C138" s="50" t="s">
        <v>218</v>
      </c>
      <c r="D138" s="50" t="s">
        <v>497</v>
      </c>
      <c r="E138" s="50" t="s">
        <v>498</v>
      </c>
      <c r="F138" s="50" t="s">
        <v>499</v>
      </c>
      <c r="G138" s="52">
        <v>24336</v>
      </c>
    </row>
    <row r="139" spans="1:7">
      <c r="A139" s="50" t="s">
        <v>190</v>
      </c>
      <c r="B139" s="50">
        <v>76316009</v>
      </c>
      <c r="C139" s="50" t="s">
        <v>339</v>
      </c>
      <c r="D139" s="50" t="s">
        <v>362</v>
      </c>
      <c r="E139" s="50" t="s">
        <v>304</v>
      </c>
      <c r="F139" s="50" t="s">
        <v>38</v>
      </c>
      <c r="G139" s="52">
        <v>26474</v>
      </c>
    </row>
    <row r="140" spans="1:7">
      <c r="A140" s="50" t="s">
        <v>190</v>
      </c>
      <c r="B140" s="50">
        <v>34533114</v>
      </c>
      <c r="C140" s="50" t="s">
        <v>241</v>
      </c>
      <c r="D140" s="50" t="s">
        <v>274</v>
      </c>
      <c r="E140" s="50" t="s">
        <v>500</v>
      </c>
      <c r="F140" s="50" t="s">
        <v>216</v>
      </c>
      <c r="G140" s="52">
        <v>21812</v>
      </c>
    </row>
    <row r="141" spans="1:7">
      <c r="A141" s="50" t="s">
        <v>190</v>
      </c>
      <c r="B141" s="50">
        <v>42870562</v>
      </c>
      <c r="C141" s="50" t="s">
        <v>501</v>
      </c>
      <c r="D141" s="50" t="s">
        <v>266</v>
      </c>
      <c r="E141" s="50" t="s">
        <v>453</v>
      </c>
      <c r="F141" s="50" t="s">
        <v>288</v>
      </c>
      <c r="G141" s="52">
        <v>22151</v>
      </c>
    </row>
    <row r="142" spans="1:7">
      <c r="A142" s="50" t="s">
        <v>190</v>
      </c>
      <c r="B142" s="50">
        <v>10526837</v>
      </c>
      <c r="C142" s="50"/>
      <c r="D142" s="50" t="s">
        <v>218</v>
      </c>
      <c r="E142" s="50" t="s">
        <v>502</v>
      </c>
      <c r="F142" s="50" t="s">
        <v>503</v>
      </c>
      <c r="G142" s="52">
        <v>19278</v>
      </c>
    </row>
    <row r="143" spans="1:7">
      <c r="A143" s="50" t="s">
        <v>190</v>
      </c>
      <c r="B143" s="50">
        <v>34542432</v>
      </c>
      <c r="C143" s="50"/>
      <c r="D143" s="50" t="s">
        <v>504</v>
      </c>
      <c r="E143" s="50" t="s">
        <v>505</v>
      </c>
      <c r="F143" s="50" t="s">
        <v>268</v>
      </c>
      <c r="G143" s="52">
        <v>23421</v>
      </c>
    </row>
    <row r="144" spans="1:7">
      <c r="A144" s="50" t="s">
        <v>190</v>
      </c>
      <c r="B144" s="50">
        <v>1061716773</v>
      </c>
      <c r="C144" s="50"/>
      <c r="D144" s="50" t="s">
        <v>506</v>
      </c>
      <c r="E144" s="50" t="s">
        <v>507</v>
      </c>
      <c r="F144" s="50" t="s">
        <v>253</v>
      </c>
      <c r="G144" s="52">
        <v>32570</v>
      </c>
    </row>
    <row r="145" spans="1:7">
      <c r="A145" s="50" t="s">
        <v>190</v>
      </c>
      <c r="B145" s="50">
        <v>76276223</v>
      </c>
      <c r="C145" s="50" t="s">
        <v>508</v>
      </c>
      <c r="D145" s="50" t="s">
        <v>509</v>
      </c>
      <c r="E145" s="50" t="s">
        <v>452</v>
      </c>
      <c r="F145" s="50"/>
      <c r="G145" s="52">
        <v>24105</v>
      </c>
    </row>
    <row r="146" spans="1:7">
      <c r="A146" s="50" t="s">
        <v>190</v>
      </c>
      <c r="B146" s="50">
        <v>34564288</v>
      </c>
      <c r="C146" s="50" t="s">
        <v>510</v>
      </c>
      <c r="D146" s="50" t="s">
        <v>511</v>
      </c>
      <c r="E146" s="50" t="s">
        <v>512</v>
      </c>
      <c r="F146" s="50" t="s">
        <v>513</v>
      </c>
      <c r="G146" s="52">
        <v>26256</v>
      </c>
    </row>
    <row r="147" spans="1:7">
      <c r="A147" s="50" t="s">
        <v>190</v>
      </c>
      <c r="B147" s="50">
        <v>76318831</v>
      </c>
      <c r="C147" s="50" t="s">
        <v>514</v>
      </c>
      <c r="D147" s="50" t="s">
        <v>515</v>
      </c>
      <c r="E147" s="50" t="s">
        <v>204</v>
      </c>
      <c r="F147" s="50" t="s">
        <v>516</v>
      </c>
      <c r="G147" s="52">
        <v>27071</v>
      </c>
    </row>
    <row r="148" spans="1:7">
      <c r="A148" s="50" t="s">
        <v>190</v>
      </c>
      <c r="B148" s="50">
        <v>34547705</v>
      </c>
      <c r="C148" s="50" t="s">
        <v>517</v>
      </c>
      <c r="D148" s="50" t="s">
        <v>518</v>
      </c>
      <c r="E148" s="50" t="s">
        <v>230</v>
      </c>
      <c r="F148" s="50" t="s">
        <v>299</v>
      </c>
      <c r="G148" s="52">
        <v>24234</v>
      </c>
    </row>
    <row r="149" spans="1:7">
      <c r="A149" s="50" t="s">
        <v>190</v>
      </c>
      <c r="B149" s="50">
        <v>34547683</v>
      </c>
      <c r="C149" s="50" t="s">
        <v>519</v>
      </c>
      <c r="D149" s="50" t="s">
        <v>520</v>
      </c>
      <c r="E149" s="50" t="s">
        <v>521</v>
      </c>
      <c r="F149" s="50" t="s">
        <v>522</v>
      </c>
      <c r="G149" s="52">
        <v>23668</v>
      </c>
    </row>
    <row r="150" spans="1:7">
      <c r="A150" s="50" t="s">
        <v>190</v>
      </c>
      <c r="B150" s="50">
        <v>76321196</v>
      </c>
      <c r="C150" s="50" t="s">
        <v>231</v>
      </c>
      <c r="D150" s="50" t="s">
        <v>203</v>
      </c>
      <c r="E150" s="50" t="s">
        <v>217</v>
      </c>
      <c r="F150" s="50" t="s">
        <v>46</v>
      </c>
      <c r="G150" s="52">
        <v>27456</v>
      </c>
    </row>
    <row r="151" spans="1:7">
      <c r="A151" s="50" t="s">
        <v>190</v>
      </c>
      <c r="B151" s="50">
        <v>76323900</v>
      </c>
      <c r="C151" s="50" t="s">
        <v>335</v>
      </c>
      <c r="D151" s="50" t="s">
        <v>259</v>
      </c>
      <c r="E151" s="50" t="s">
        <v>523</v>
      </c>
      <c r="F151" s="50" t="s">
        <v>236</v>
      </c>
      <c r="G151" s="52">
        <v>27845</v>
      </c>
    </row>
    <row r="152" spans="1:7">
      <c r="A152" s="50" t="s">
        <v>190</v>
      </c>
      <c r="B152" s="50">
        <v>10532900</v>
      </c>
      <c r="C152" s="50" t="s">
        <v>524</v>
      </c>
      <c r="D152" s="50" t="s">
        <v>192</v>
      </c>
      <c r="E152" s="50" t="s">
        <v>220</v>
      </c>
      <c r="F152" s="50" t="s">
        <v>525</v>
      </c>
      <c r="G152" s="52">
        <v>21220</v>
      </c>
    </row>
    <row r="153" spans="1:7">
      <c r="A153" s="50" t="s">
        <v>190</v>
      </c>
      <c r="B153" s="50">
        <v>76297008</v>
      </c>
      <c r="C153" s="50" t="s">
        <v>526</v>
      </c>
      <c r="D153" s="50" t="s">
        <v>527</v>
      </c>
      <c r="E153" s="50" t="s">
        <v>528</v>
      </c>
      <c r="F153" s="50" t="s">
        <v>265</v>
      </c>
      <c r="G153" s="52">
        <v>27901</v>
      </c>
    </row>
    <row r="154" spans="1:7">
      <c r="A154" s="50" t="s">
        <v>190</v>
      </c>
      <c r="B154" s="50">
        <v>76309287</v>
      </c>
      <c r="C154" s="50" t="s">
        <v>328</v>
      </c>
      <c r="D154" s="50" t="s">
        <v>529</v>
      </c>
      <c r="E154" s="50" t="s">
        <v>200</v>
      </c>
      <c r="F154" s="50" t="s">
        <v>268</v>
      </c>
      <c r="G154" s="52">
        <v>25480</v>
      </c>
    </row>
    <row r="155" spans="1:7">
      <c r="A155" s="50" t="s">
        <v>190</v>
      </c>
      <c r="B155" s="50">
        <v>34550833</v>
      </c>
      <c r="C155" s="50" t="s">
        <v>191</v>
      </c>
      <c r="D155" s="50" t="s">
        <v>530</v>
      </c>
      <c r="E155" s="50" t="s">
        <v>319</v>
      </c>
      <c r="F155" s="50" t="s">
        <v>368</v>
      </c>
      <c r="G155" s="52">
        <v>24646</v>
      </c>
    </row>
    <row r="156" spans="1:7">
      <c r="A156" s="50" t="s">
        <v>190</v>
      </c>
      <c r="B156" s="50">
        <v>1061772912</v>
      </c>
      <c r="C156" s="50" t="s">
        <v>192</v>
      </c>
      <c r="D156" s="50" t="s">
        <v>531</v>
      </c>
      <c r="E156" s="50" t="s">
        <v>302</v>
      </c>
      <c r="F156" s="50" t="s">
        <v>224</v>
      </c>
      <c r="G156" s="52">
        <v>34569</v>
      </c>
    </row>
    <row r="157" spans="1:7">
      <c r="A157" s="50" t="s">
        <v>190</v>
      </c>
      <c r="B157" s="50">
        <v>34530532</v>
      </c>
      <c r="C157" s="50" t="s">
        <v>192</v>
      </c>
      <c r="D157" s="50" t="s">
        <v>532</v>
      </c>
      <c r="E157" s="50" t="s">
        <v>533</v>
      </c>
      <c r="F157" s="50" t="s">
        <v>534</v>
      </c>
      <c r="G157" s="52">
        <v>20781</v>
      </c>
    </row>
    <row r="158" spans="1:7">
      <c r="A158" s="50" t="s">
        <v>190</v>
      </c>
      <c r="B158" s="50">
        <v>34557739</v>
      </c>
      <c r="C158" s="50" t="s">
        <v>535</v>
      </c>
      <c r="D158" s="50" t="s">
        <v>536</v>
      </c>
      <c r="E158" s="50" t="s">
        <v>230</v>
      </c>
      <c r="F158" s="50" t="s">
        <v>216</v>
      </c>
      <c r="G158" s="52">
        <v>25436</v>
      </c>
    </row>
    <row r="159" spans="1:7">
      <c r="A159" s="50" t="s">
        <v>190</v>
      </c>
      <c r="B159" s="50">
        <v>10532750</v>
      </c>
      <c r="C159" s="50" t="s">
        <v>235</v>
      </c>
      <c r="D159" s="50" t="s">
        <v>537</v>
      </c>
      <c r="E159" s="50" t="s">
        <v>538</v>
      </c>
      <c r="F159" s="50" t="s">
        <v>539</v>
      </c>
      <c r="G159" s="52">
        <v>21147</v>
      </c>
    </row>
    <row r="160" spans="1:7">
      <c r="A160" s="50" t="s">
        <v>190</v>
      </c>
      <c r="B160" s="50">
        <v>76306105</v>
      </c>
      <c r="C160" s="50" t="s">
        <v>421</v>
      </c>
      <c r="D160" s="50" t="s">
        <v>540</v>
      </c>
      <c r="E160" s="50" t="s">
        <v>541</v>
      </c>
      <c r="F160" s="50" t="s">
        <v>243</v>
      </c>
      <c r="G160" s="52">
        <v>24758</v>
      </c>
    </row>
    <row r="161" spans="1:7">
      <c r="A161" s="50" t="s">
        <v>190</v>
      </c>
      <c r="B161" s="50">
        <v>34549144</v>
      </c>
      <c r="C161" s="50" t="s">
        <v>542</v>
      </c>
      <c r="D161" s="50" t="s">
        <v>449</v>
      </c>
      <c r="E161" s="50" t="s">
        <v>456</v>
      </c>
      <c r="F161" s="50" t="s">
        <v>543</v>
      </c>
      <c r="G161" s="52">
        <v>24027</v>
      </c>
    </row>
    <row r="162" spans="1:7">
      <c r="A162" s="50" t="s">
        <v>190</v>
      </c>
      <c r="B162" s="50">
        <v>76320229</v>
      </c>
      <c r="C162" s="50" t="s">
        <v>305</v>
      </c>
      <c r="D162" s="50" t="s">
        <v>544</v>
      </c>
      <c r="E162" s="50" t="s">
        <v>545</v>
      </c>
      <c r="F162" s="50" t="s">
        <v>546</v>
      </c>
      <c r="G162" s="52">
        <v>27109</v>
      </c>
    </row>
    <row r="163" spans="1:7">
      <c r="A163" s="50" t="s">
        <v>190</v>
      </c>
      <c r="B163" s="50">
        <v>10305949</v>
      </c>
      <c r="C163" s="50" t="s">
        <v>547</v>
      </c>
      <c r="D163" s="50" t="s">
        <v>203</v>
      </c>
      <c r="E163" s="50" t="s">
        <v>216</v>
      </c>
      <c r="F163" s="50" t="s">
        <v>548</v>
      </c>
      <c r="G163" s="52">
        <v>31124</v>
      </c>
    </row>
    <row r="164" spans="1:7">
      <c r="A164" s="50" t="s">
        <v>190</v>
      </c>
      <c r="B164" s="50">
        <v>25287397</v>
      </c>
      <c r="C164" s="50" t="s">
        <v>192</v>
      </c>
      <c r="D164" s="50" t="s">
        <v>300</v>
      </c>
      <c r="E164" s="50" t="s">
        <v>549</v>
      </c>
      <c r="F164" s="50" t="s">
        <v>550</v>
      </c>
      <c r="G164" s="52">
        <v>29256</v>
      </c>
    </row>
    <row r="165" spans="1:7">
      <c r="A165" s="50" t="s">
        <v>190</v>
      </c>
      <c r="B165" s="50">
        <v>34331956</v>
      </c>
      <c r="C165" s="50" t="s">
        <v>551</v>
      </c>
      <c r="D165" s="50" t="s">
        <v>375</v>
      </c>
      <c r="E165" s="50" t="s">
        <v>552</v>
      </c>
      <c r="F165" s="50" t="s">
        <v>26</v>
      </c>
      <c r="G165" s="52">
        <v>31432</v>
      </c>
    </row>
    <row r="166" spans="1:7">
      <c r="A166" s="50" t="s">
        <v>190</v>
      </c>
      <c r="B166" s="50">
        <v>54251221</v>
      </c>
      <c r="C166" s="50" t="s">
        <v>553</v>
      </c>
      <c r="D166" s="50" t="s">
        <v>554</v>
      </c>
      <c r="E166" s="50" t="s">
        <v>43</v>
      </c>
      <c r="F166" s="50" t="s">
        <v>555</v>
      </c>
      <c r="G166" s="52">
        <v>23090</v>
      </c>
    </row>
    <row r="167" spans="1:7">
      <c r="A167" s="50" t="s">
        <v>190</v>
      </c>
      <c r="B167" s="50">
        <v>34554264</v>
      </c>
      <c r="C167" s="50" t="s">
        <v>192</v>
      </c>
      <c r="D167" s="50" t="s">
        <v>372</v>
      </c>
      <c r="E167" s="50" t="s">
        <v>556</v>
      </c>
      <c r="F167" s="50" t="s">
        <v>212</v>
      </c>
      <c r="G167" s="52">
        <v>25163</v>
      </c>
    </row>
    <row r="168" spans="1:7">
      <c r="A168" s="50" t="s">
        <v>190</v>
      </c>
      <c r="B168" s="50">
        <v>10547088</v>
      </c>
      <c r="C168" s="50"/>
      <c r="D168" s="50" t="s">
        <v>470</v>
      </c>
      <c r="E168" s="50" t="s">
        <v>557</v>
      </c>
      <c r="F168" s="50" t="s">
        <v>558</v>
      </c>
      <c r="G168" s="52">
        <v>23676</v>
      </c>
    </row>
    <row r="169" spans="1:7">
      <c r="A169" s="50" t="s">
        <v>190</v>
      </c>
      <c r="B169" s="50">
        <v>34542749</v>
      </c>
      <c r="C169" s="50" t="s">
        <v>559</v>
      </c>
      <c r="D169" s="50" t="s">
        <v>560</v>
      </c>
      <c r="E169" s="50" t="s">
        <v>561</v>
      </c>
      <c r="F169" s="50" t="s">
        <v>285</v>
      </c>
      <c r="G169" s="52">
        <v>23380</v>
      </c>
    </row>
    <row r="170" spans="1:7">
      <c r="A170" s="50" t="s">
        <v>190</v>
      </c>
      <c r="B170" s="50">
        <v>34534313</v>
      </c>
      <c r="C170" s="50" t="s">
        <v>448</v>
      </c>
      <c r="D170" s="50" t="s">
        <v>562</v>
      </c>
      <c r="E170" s="50" t="s">
        <v>563</v>
      </c>
      <c r="F170" s="50" t="s">
        <v>243</v>
      </c>
      <c r="G170" s="52">
        <v>21420</v>
      </c>
    </row>
    <row r="171" spans="1:7">
      <c r="A171" s="50" t="s">
        <v>190</v>
      </c>
      <c r="B171" s="50">
        <v>34544560</v>
      </c>
      <c r="C171" s="50" t="s">
        <v>206</v>
      </c>
      <c r="D171" s="50" t="s">
        <v>564</v>
      </c>
      <c r="E171" s="50" t="s">
        <v>565</v>
      </c>
      <c r="F171" s="50" t="s">
        <v>265</v>
      </c>
      <c r="G171" s="52">
        <v>23594</v>
      </c>
    </row>
    <row r="172" spans="1:7">
      <c r="A172" s="50" t="s">
        <v>190</v>
      </c>
      <c r="B172" s="50">
        <v>34527753</v>
      </c>
      <c r="C172" s="50" t="s">
        <v>448</v>
      </c>
      <c r="D172" s="50" t="s">
        <v>449</v>
      </c>
      <c r="E172" s="50" t="s">
        <v>566</v>
      </c>
      <c r="F172" s="50" t="s">
        <v>321</v>
      </c>
      <c r="G172" s="52">
        <v>20180</v>
      </c>
    </row>
    <row r="173" spans="1:7">
      <c r="A173" s="50" t="s">
        <v>190</v>
      </c>
      <c r="B173" s="50">
        <v>40387947</v>
      </c>
      <c r="C173" s="50" t="s">
        <v>567</v>
      </c>
      <c r="D173" s="50" t="s">
        <v>192</v>
      </c>
      <c r="E173" s="50" t="s">
        <v>568</v>
      </c>
      <c r="F173" s="50" t="s">
        <v>569</v>
      </c>
      <c r="G173" s="52">
        <v>25390</v>
      </c>
    </row>
    <row r="174" spans="1:7">
      <c r="A174" s="50" t="s">
        <v>190</v>
      </c>
      <c r="B174" s="50">
        <v>34536646</v>
      </c>
      <c r="C174" s="50"/>
      <c r="D174" s="50" t="s">
        <v>570</v>
      </c>
      <c r="E174" s="50" t="s">
        <v>571</v>
      </c>
      <c r="F174" s="50" t="s">
        <v>268</v>
      </c>
      <c r="G174" s="52">
        <v>22134</v>
      </c>
    </row>
    <row r="175" spans="1:7">
      <c r="A175" s="50" t="s">
        <v>190</v>
      </c>
      <c r="B175" s="50">
        <v>34559928</v>
      </c>
      <c r="C175" s="50" t="s">
        <v>572</v>
      </c>
      <c r="D175" s="50" t="s">
        <v>573</v>
      </c>
      <c r="E175" s="50" t="s">
        <v>46</v>
      </c>
      <c r="F175" s="50" t="s">
        <v>574</v>
      </c>
      <c r="G175" s="52">
        <v>26189</v>
      </c>
    </row>
    <row r="176" spans="1:7">
      <c r="A176" s="50" t="s">
        <v>190</v>
      </c>
      <c r="B176" s="50">
        <v>34558215</v>
      </c>
      <c r="C176" s="50" t="s">
        <v>192</v>
      </c>
      <c r="D176" s="50" t="s">
        <v>373</v>
      </c>
      <c r="E176" s="50" t="s">
        <v>296</v>
      </c>
      <c r="F176" s="50" t="s">
        <v>193</v>
      </c>
      <c r="G176" s="52">
        <v>25931</v>
      </c>
    </row>
    <row r="177" spans="1:7">
      <c r="A177" s="50" t="s">
        <v>190</v>
      </c>
      <c r="B177" s="50">
        <v>76305729</v>
      </c>
      <c r="C177" s="50" t="s">
        <v>575</v>
      </c>
      <c r="D177" s="50" t="s">
        <v>576</v>
      </c>
      <c r="E177" s="50" t="s">
        <v>309</v>
      </c>
      <c r="F177" s="50" t="s">
        <v>477</v>
      </c>
      <c r="G177" s="52">
        <v>24685</v>
      </c>
    </row>
    <row r="178" spans="1:7">
      <c r="A178" s="50" t="s">
        <v>190</v>
      </c>
      <c r="B178" s="50">
        <v>76312642</v>
      </c>
      <c r="C178" s="50" t="s">
        <v>219</v>
      </c>
      <c r="D178" s="50" t="s">
        <v>203</v>
      </c>
      <c r="E178" s="50" t="s">
        <v>577</v>
      </c>
      <c r="F178" s="50" t="s">
        <v>216</v>
      </c>
      <c r="G178" s="52">
        <v>25989</v>
      </c>
    </row>
    <row r="179" spans="1:7">
      <c r="A179" s="50" t="s">
        <v>190</v>
      </c>
      <c r="B179" s="50">
        <v>34552278</v>
      </c>
      <c r="C179" s="50" t="s">
        <v>353</v>
      </c>
      <c r="D179" s="50" t="s">
        <v>578</v>
      </c>
      <c r="E179" s="50" t="s">
        <v>579</v>
      </c>
      <c r="F179" s="50" t="s">
        <v>580</v>
      </c>
      <c r="G179" s="52">
        <v>24437</v>
      </c>
    </row>
    <row r="180" spans="1:7">
      <c r="A180" s="50" t="s">
        <v>190</v>
      </c>
      <c r="B180" s="50">
        <v>34542680</v>
      </c>
      <c r="C180" s="50"/>
      <c r="D180" s="50" t="s">
        <v>264</v>
      </c>
      <c r="E180" s="50" t="s">
        <v>244</v>
      </c>
      <c r="F180" s="50" t="s">
        <v>581</v>
      </c>
      <c r="G180" s="52">
        <v>22980</v>
      </c>
    </row>
    <row r="181" spans="1:7">
      <c r="A181" s="50" t="s">
        <v>190</v>
      </c>
      <c r="B181" s="50">
        <v>76306813</v>
      </c>
      <c r="C181" s="50"/>
      <c r="D181" s="50" t="s">
        <v>582</v>
      </c>
      <c r="E181" s="50" t="s">
        <v>447</v>
      </c>
      <c r="F181" s="50" t="s">
        <v>321</v>
      </c>
      <c r="G181" s="52">
        <v>24846</v>
      </c>
    </row>
    <row r="182" spans="1:7">
      <c r="A182" s="50" t="s">
        <v>190</v>
      </c>
      <c r="B182" s="50">
        <v>34570500</v>
      </c>
      <c r="C182" s="50" t="s">
        <v>583</v>
      </c>
      <c r="D182" s="50" t="s">
        <v>376</v>
      </c>
      <c r="E182" s="50" t="s">
        <v>584</v>
      </c>
      <c r="F182" s="50" t="s">
        <v>585</v>
      </c>
      <c r="G182" s="52">
        <v>27780</v>
      </c>
    </row>
    <row r="183" spans="1:7">
      <c r="A183" s="50" t="s">
        <v>190</v>
      </c>
      <c r="B183" s="50">
        <v>10533819</v>
      </c>
      <c r="C183" s="50" t="s">
        <v>586</v>
      </c>
      <c r="D183" s="50" t="s">
        <v>466</v>
      </c>
      <c r="E183" s="50" t="s">
        <v>324</v>
      </c>
      <c r="F183" s="50" t="s">
        <v>457</v>
      </c>
      <c r="G183" s="52">
        <v>21567</v>
      </c>
    </row>
    <row r="184" spans="1:7">
      <c r="A184" s="50" t="s">
        <v>190</v>
      </c>
      <c r="B184" s="50">
        <v>34550274</v>
      </c>
      <c r="C184" s="50" t="s">
        <v>192</v>
      </c>
      <c r="D184" s="50" t="s">
        <v>560</v>
      </c>
      <c r="E184" s="50" t="s">
        <v>226</v>
      </c>
      <c r="F184" s="50" t="s">
        <v>34</v>
      </c>
      <c r="G184" s="52">
        <v>24214</v>
      </c>
    </row>
    <row r="185" spans="1:7">
      <c r="A185" s="50" t="s">
        <v>190</v>
      </c>
      <c r="B185" s="50">
        <v>34537470</v>
      </c>
      <c r="C185" s="50" t="s">
        <v>587</v>
      </c>
      <c r="D185" s="50" t="s">
        <v>588</v>
      </c>
      <c r="E185" s="50" t="s">
        <v>589</v>
      </c>
      <c r="F185" s="50" t="s">
        <v>590</v>
      </c>
      <c r="G185" s="52">
        <v>22085</v>
      </c>
    </row>
    <row r="186" spans="1:7">
      <c r="A186" s="50" t="s">
        <v>190</v>
      </c>
      <c r="B186" s="50">
        <v>34545405</v>
      </c>
      <c r="C186" s="50" t="s">
        <v>591</v>
      </c>
      <c r="D186" s="50" t="s">
        <v>564</v>
      </c>
      <c r="E186" s="50" t="s">
        <v>268</v>
      </c>
      <c r="F186" s="50" t="s">
        <v>592</v>
      </c>
      <c r="G186" s="52">
        <v>23444</v>
      </c>
    </row>
    <row r="187" spans="1:7">
      <c r="A187" s="50" t="s">
        <v>190</v>
      </c>
      <c r="B187" s="50">
        <v>34542328</v>
      </c>
      <c r="C187" s="50"/>
      <c r="D187" s="50" t="s">
        <v>593</v>
      </c>
      <c r="E187" s="50" t="s">
        <v>496</v>
      </c>
      <c r="F187" s="50" t="s">
        <v>200</v>
      </c>
      <c r="G187" s="52">
        <v>22816</v>
      </c>
    </row>
    <row r="188" spans="1:7">
      <c r="A188" s="50" t="s">
        <v>190</v>
      </c>
      <c r="B188" s="50">
        <v>25278297</v>
      </c>
      <c r="C188" s="50" t="s">
        <v>192</v>
      </c>
      <c r="D188" s="50" t="s">
        <v>594</v>
      </c>
      <c r="E188" s="50" t="s">
        <v>595</v>
      </c>
      <c r="F188" s="50" t="s">
        <v>216</v>
      </c>
      <c r="G188" s="52">
        <v>28798</v>
      </c>
    </row>
    <row r="189" spans="1:7">
      <c r="A189" s="50" t="s">
        <v>190</v>
      </c>
      <c r="B189" s="50">
        <v>76319498</v>
      </c>
      <c r="C189" s="50" t="s">
        <v>596</v>
      </c>
      <c r="D189" s="50" t="s">
        <v>459</v>
      </c>
      <c r="E189" s="50" t="s">
        <v>265</v>
      </c>
      <c r="F189" s="50" t="s">
        <v>597</v>
      </c>
      <c r="G189" s="52">
        <v>27169</v>
      </c>
    </row>
    <row r="190" spans="1:7">
      <c r="A190" s="50" t="s">
        <v>190</v>
      </c>
      <c r="B190" s="50">
        <v>30332004</v>
      </c>
      <c r="C190" s="50" t="s">
        <v>248</v>
      </c>
      <c r="D190" s="50" t="s">
        <v>192</v>
      </c>
      <c r="E190" s="50" t="s">
        <v>216</v>
      </c>
      <c r="F190" s="50" t="s">
        <v>598</v>
      </c>
      <c r="G190" s="52">
        <v>27251</v>
      </c>
    </row>
    <row r="191" spans="1:7">
      <c r="A191" s="50" t="s">
        <v>190</v>
      </c>
      <c r="B191" s="50">
        <v>34567690</v>
      </c>
      <c r="C191" s="50" t="s">
        <v>599</v>
      </c>
      <c r="D191" s="50" t="s">
        <v>559</v>
      </c>
      <c r="E191" s="50" t="s">
        <v>522</v>
      </c>
      <c r="F191" s="50" t="s">
        <v>256</v>
      </c>
      <c r="G191" s="52">
        <v>27365</v>
      </c>
    </row>
    <row r="192" spans="1:7">
      <c r="A192" s="50" t="s">
        <v>190</v>
      </c>
      <c r="B192" s="50">
        <v>10293890</v>
      </c>
      <c r="C192" s="50" t="s">
        <v>600</v>
      </c>
      <c r="D192" s="50" t="s">
        <v>601</v>
      </c>
      <c r="E192" s="50" t="s">
        <v>275</v>
      </c>
      <c r="F192" s="50" t="s">
        <v>580</v>
      </c>
      <c r="G192" s="52">
        <v>30062</v>
      </c>
    </row>
    <row r="193" spans="1:7">
      <c r="A193" s="50" t="s">
        <v>190</v>
      </c>
      <c r="B193" s="50">
        <v>76296256</v>
      </c>
      <c r="C193" s="50" t="s">
        <v>322</v>
      </c>
      <c r="D193" s="50" t="s">
        <v>602</v>
      </c>
      <c r="E193" s="50" t="s">
        <v>216</v>
      </c>
      <c r="F193" s="50" t="s">
        <v>523</v>
      </c>
      <c r="G193" s="52">
        <v>25754</v>
      </c>
    </row>
    <row r="194" spans="1:7">
      <c r="A194" s="50" t="s">
        <v>190</v>
      </c>
      <c r="B194" s="50">
        <v>76313231</v>
      </c>
      <c r="C194" s="50" t="s">
        <v>603</v>
      </c>
      <c r="D194" s="50" t="s">
        <v>238</v>
      </c>
      <c r="E194" s="50" t="s">
        <v>209</v>
      </c>
      <c r="F194" s="50" t="s">
        <v>437</v>
      </c>
      <c r="G194" s="52">
        <v>26098</v>
      </c>
    </row>
    <row r="195" spans="1:7">
      <c r="A195" s="50" t="s">
        <v>190</v>
      </c>
      <c r="B195" s="50">
        <v>34554031</v>
      </c>
      <c r="C195" s="50" t="s">
        <v>604</v>
      </c>
      <c r="D195" s="50" t="s">
        <v>389</v>
      </c>
      <c r="E195" s="50" t="s">
        <v>291</v>
      </c>
      <c r="F195" s="50" t="s">
        <v>579</v>
      </c>
      <c r="G195" s="52">
        <v>25261</v>
      </c>
    </row>
    <row r="196" spans="1:7">
      <c r="A196" s="50" t="s">
        <v>190</v>
      </c>
      <c r="B196" s="50">
        <v>25275841</v>
      </c>
      <c r="C196" s="50" t="s">
        <v>605</v>
      </c>
      <c r="D196" s="50" t="s">
        <v>215</v>
      </c>
      <c r="E196" s="50" t="s">
        <v>477</v>
      </c>
      <c r="F196" s="50" t="s">
        <v>606</v>
      </c>
      <c r="G196" s="52">
        <v>28436</v>
      </c>
    </row>
    <row r="197" spans="1:7">
      <c r="A197" s="50" t="s">
        <v>190</v>
      </c>
      <c r="B197" s="50">
        <v>1061762006</v>
      </c>
      <c r="C197" s="50" t="s">
        <v>305</v>
      </c>
      <c r="D197" s="50" t="s">
        <v>607</v>
      </c>
      <c r="E197" s="50" t="s">
        <v>193</v>
      </c>
      <c r="F197" s="50" t="s">
        <v>608</v>
      </c>
      <c r="G197" s="52">
        <v>34214</v>
      </c>
    </row>
    <row r="198" spans="1:7">
      <c r="A198" s="50" t="s">
        <v>190</v>
      </c>
      <c r="B198" s="50">
        <v>34559240</v>
      </c>
      <c r="C198" s="50" t="s">
        <v>609</v>
      </c>
      <c r="D198" s="50" t="s">
        <v>610</v>
      </c>
      <c r="E198" s="50" t="s">
        <v>522</v>
      </c>
      <c r="F198" s="50" t="s">
        <v>611</v>
      </c>
      <c r="G198" s="52">
        <v>25971</v>
      </c>
    </row>
    <row r="199" spans="1:7">
      <c r="A199" s="50" t="s">
        <v>190</v>
      </c>
      <c r="B199" s="50">
        <v>10303065</v>
      </c>
      <c r="C199" s="50"/>
      <c r="D199" s="50" t="s">
        <v>612</v>
      </c>
      <c r="E199" s="50" t="s">
        <v>434</v>
      </c>
      <c r="F199" s="50" t="s">
        <v>613</v>
      </c>
      <c r="G199" s="52">
        <v>30910</v>
      </c>
    </row>
    <row r="200" spans="1:7">
      <c r="A200" s="50" t="s">
        <v>190</v>
      </c>
      <c r="B200" s="50">
        <v>34565751</v>
      </c>
      <c r="C200" s="50" t="s">
        <v>273</v>
      </c>
      <c r="D200" s="50" t="s">
        <v>604</v>
      </c>
      <c r="E200" s="50" t="s">
        <v>216</v>
      </c>
      <c r="F200" s="50" t="s">
        <v>272</v>
      </c>
      <c r="G200" s="52">
        <v>26691</v>
      </c>
    </row>
    <row r="201" spans="1:7">
      <c r="A201" s="50" t="s">
        <v>190</v>
      </c>
      <c r="B201" s="50">
        <v>34550236</v>
      </c>
      <c r="C201" s="50" t="s">
        <v>614</v>
      </c>
      <c r="D201" s="50" t="s">
        <v>604</v>
      </c>
      <c r="E201" s="50" t="s">
        <v>34</v>
      </c>
      <c r="F201" s="50" t="s">
        <v>371</v>
      </c>
      <c r="G201" s="52">
        <v>23912</v>
      </c>
    </row>
    <row r="202" spans="1:7">
      <c r="A202" s="50" t="s">
        <v>190</v>
      </c>
      <c r="B202" s="50">
        <v>12980545</v>
      </c>
      <c r="C202" s="50" t="s">
        <v>335</v>
      </c>
      <c r="D202" s="50" t="s">
        <v>615</v>
      </c>
      <c r="E202" s="50" t="s">
        <v>477</v>
      </c>
      <c r="F202" s="50" t="s">
        <v>598</v>
      </c>
      <c r="G202" s="52">
        <v>23496</v>
      </c>
    </row>
    <row r="203" spans="1:7">
      <c r="A203" s="50" t="s">
        <v>190</v>
      </c>
      <c r="B203" s="50">
        <v>25274265</v>
      </c>
      <c r="C203" s="50" t="s">
        <v>616</v>
      </c>
      <c r="D203" s="50" t="s">
        <v>396</v>
      </c>
      <c r="E203" s="50" t="s">
        <v>617</v>
      </c>
      <c r="F203" s="50" t="s">
        <v>282</v>
      </c>
      <c r="G203" s="52">
        <v>28369</v>
      </c>
    </row>
    <row r="204" spans="1:7">
      <c r="A204" s="50" t="s">
        <v>190</v>
      </c>
      <c r="B204" s="50">
        <v>10546378</v>
      </c>
      <c r="C204" s="50" t="s">
        <v>618</v>
      </c>
      <c r="D204" s="50" t="s">
        <v>339</v>
      </c>
      <c r="E204" s="50" t="s">
        <v>213</v>
      </c>
      <c r="F204" s="50" t="s">
        <v>411</v>
      </c>
      <c r="G204" s="52">
        <v>22463</v>
      </c>
    </row>
    <row r="205" spans="1:7">
      <c r="A205" s="50" t="s">
        <v>190</v>
      </c>
      <c r="B205" s="50">
        <v>76310568</v>
      </c>
      <c r="C205" s="50" t="s">
        <v>305</v>
      </c>
      <c r="D205" s="50" t="s">
        <v>339</v>
      </c>
      <c r="E205" s="50" t="s">
        <v>619</v>
      </c>
      <c r="F205" s="50" t="s">
        <v>370</v>
      </c>
      <c r="G205" s="52">
        <v>25660</v>
      </c>
    </row>
    <row r="206" spans="1:7">
      <c r="A206" s="50" t="s">
        <v>190</v>
      </c>
      <c r="B206" s="50">
        <v>48600072</v>
      </c>
      <c r="C206" s="50" t="s">
        <v>441</v>
      </c>
      <c r="D206" s="50" t="s">
        <v>604</v>
      </c>
      <c r="E206" s="50" t="s">
        <v>330</v>
      </c>
      <c r="F206" s="50" t="s">
        <v>236</v>
      </c>
      <c r="G206" s="52">
        <v>26986</v>
      </c>
    </row>
    <row r="207" spans="1:7">
      <c r="A207" s="50" t="s">
        <v>190</v>
      </c>
      <c r="B207" s="50">
        <v>48600362</v>
      </c>
      <c r="C207" s="50"/>
      <c r="D207" s="50" t="s">
        <v>520</v>
      </c>
      <c r="E207" s="50" t="s">
        <v>34</v>
      </c>
      <c r="F207" s="50" t="s">
        <v>324</v>
      </c>
      <c r="G207" s="52">
        <v>28273</v>
      </c>
    </row>
    <row r="208" spans="1:7">
      <c r="A208" s="50" t="s">
        <v>190</v>
      </c>
      <c r="B208" s="50">
        <v>34512561</v>
      </c>
      <c r="C208" s="50" t="s">
        <v>620</v>
      </c>
      <c r="D208" s="50" t="s">
        <v>621</v>
      </c>
      <c r="E208" s="50" t="s">
        <v>304</v>
      </c>
      <c r="F208" s="50" t="s">
        <v>243</v>
      </c>
      <c r="G208" s="52">
        <v>24471</v>
      </c>
    </row>
    <row r="209" spans="1:7">
      <c r="A209" s="50" t="s">
        <v>190</v>
      </c>
      <c r="B209" s="50">
        <v>34562814</v>
      </c>
      <c r="C209" s="50"/>
      <c r="D209" s="50" t="s">
        <v>622</v>
      </c>
      <c r="E209" s="50" t="s">
        <v>623</v>
      </c>
      <c r="F209" s="50" t="s">
        <v>590</v>
      </c>
      <c r="G209" s="52">
        <v>26316</v>
      </c>
    </row>
    <row r="210" spans="1:7">
      <c r="A210" s="50" t="s">
        <v>190</v>
      </c>
      <c r="B210" s="50">
        <v>76297251</v>
      </c>
      <c r="C210" s="50" t="s">
        <v>601</v>
      </c>
      <c r="D210" s="50" t="s">
        <v>362</v>
      </c>
      <c r="E210" s="50" t="s">
        <v>624</v>
      </c>
      <c r="F210" s="50" t="s">
        <v>223</v>
      </c>
      <c r="G210" s="52">
        <v>28333</v>
      </c>
    </row>
    <row r="211" spans="1:7">
      <c r="A211" s="50" t="s">
        <v>190</v>
      </c>
      <c r="B211" s="50">
        <v>4615890</v>
      </c>
      <c r="C211" s="50" t="s">
        <v>218</v>
      </c>
      <c r="D211" s="50" t="s">
        <v>203</v>
      </c>
      <c r="E211" s="50" t="s">
        <v>288</v>
      </c>
      <c r="F211" s="50" t="s">
        <v>625</v>
      </c>
      <c r="G211" s="52">
        <v>29435</v>
      </c>
    </row>
    <row r="212" spans="1:7">
      <c r="A212" s="50" t="s">
        <v>190</v>
      </c>
      <c r="B212" s="50">
        <v>34321790</v>
      </c>
      <c r="C212" s="50" t="s">
        <v>626</v>
      </c>
      <c r="D212" s="50" t="s">
        <v>375</v>
      </c>
      <c r="E212" s="50" t="s">
        <v>43</v>
      </c>
      <c r="F212" s="50" t="s">
        <v>563</v>
      </c>
      <c r="G212" s="52">
        <v>30466</v>
      </c>
    </row>
    <row r="213" spans="1:7">
      <c r="A213" s="50" t="s">
        <v>190</v>
      </c>
      <c r="B213" s="50">
        <v>34320823</v>
      </c>
      <c r="C213" s="50" t="s">
        <v>476</v>
      </c>
      <c r="D213" s="50" t="s">
        <v>627</v>
      </c>
      <c r="E213" s="50" t="s">
        <v>628</v>
      </c>
      <c r="F213" s="50" t="s">
        <v>629</v>
      </c>
      <c r="G213" s="52">
        <v>30170</v>
      </c>
    </row>
    <row r="214" spans="1:7">
      <c r="A214" s="50" t="s">
        <v>190</v>
      </c>
      <c r="B214" s="50">
        <v>34570721</v>
      </c>
      <c r="C214" s="50" t="s">
        <v>630</v>
      </c>
      <c r="D214" s="50" t="s">
        <v>631</v>
      </c>
      <c r="E214" s="50" t="s">
        <v>319</v>
      </c>
      <c r="F214" s="50" t="s">
        <v>319</v>
      </c>
      <c r="G214" s="52">
        <v>27675</v>
      </c>
    </row>
    <row r="215" spans="1:7">
      <c r="A215" s="50" t="s">
        <v>190</v>
      </c>
      <c r="B215" s="50">
        <v>34322725</v>
      </c>
      <c r="C215" s="50"/>
      <c r="D215" s="50" t="s">
        <v>281</v>
      </c>
      <c r="E215" s="50" t="s">
        <v>220</v>
      </c>
      <c r="F215" s="50" t="s">
        <v>579</v>
      </c>
      <c r="G215" s="52">
        <v>30533</v>
      </c>
    </row>
    <row r="216" spans="1:7">
      <c r="A216" s="50" t="s">
        <v>190</v>
      </c>
      <c r="B216" s="50">
        <v>25289812</v>
      </c>
      <c r="C216" s="50" t="s">
        <v>383</v>
      </c>
      <c r="D216" s="50" t="s">
        <v>384</v>
      </c>
      <c r="E216" s="50" t="s">
        <v>306</v>
      </c>
      <c r="F216" s="50" t="s">
        <v>393</v>
      </c>
      <c r="G216" s="52">
        <v>29513</v>
      </c>
    </row>
    <row r="217" spans="1:7">
      <c r="A217" s="50" t="s">
        <v>190</v>
      </c>
      <c r="B217" s="50">
        <v>1092358423</v>
      </c>
      <c r="C217" s="50" t="s">
        <v>632</v>
      </c>
      <c r="D217" s="50" t="s">
        <v>251</v>
      </c>
      <c r="E217" s="50" t="s">
        <v>633</v>
      </c>
      <c r="F217" s="50" t="s">
        <v>634</v>
      </c>
      <c r="G217" s="52">
        <v>34870</v>
      </c>
    </row>
    <row r="218" spans="1:7">
      <c r="A218" s="50" t="s">
        <v>190</v>
      </c>
      <c r="B218" s="50">
        <v>34326281</v>
      </c>
      <c r="C218" s="50" t="s">
        <v>191</v>
      </c>
      <c r="D218" s="50" t="s">
        <v>192</v>
      </c>
      <c r="E218" s="50" t="s">
        <v>516</v>
      </c>
      <c r="F218" s="50" t="s">
        <v>635</v>
      </c>
      <c r="G218" s="52">
        <v>30901</v>
      </c>
    </row>
    <row r="219" spans="1:7">
      <c r="A219" s="50" t="s">
        <v>190</v>
      </c>
      <c r="B219" s="50">
        <v>25281877</v>
      </c>
      <c r="C219" s="50"/>
      <c r="D219" s="50" t="s">
        <v>636</v>
      </c>
      <c r="E219" s="50" t="s">
        <v>637</v>
      </c>
      <c r="F219" s="50" t="s">
        <v>284</v>
      </c>
      <c r="G219" s="52">
        <v>29009</v>
      </c>
    </row>
    <row r="220" spans="1:7">
      <c r="A220" s="50" t="s">
        <v>190</v>
      </c>
      <c r="B220" s="50">
        <v>25284503</v>
      </c>
      <c r="C220" s="50" t="s">
        <v>192</v>
      </c>
      <c r="D220" s="50" t="s">
        <v>407</v>
      </c>
      <c r="E220" s="50" t="s">
        <v>638</v>
      </c>
      <c r="F220" s="50" t="s">
        <v>434</v>
      </c>
      <c r="G220" s="52">
        <v>29142</v>
      </c>
    </row>
    <row r="221" spans="1:7">
      <c r="A221" s="50" t="s">
        <v>190</v>
      </c>
      <c r="B221" s="50">
        <v>34561145</v>
      </c>
      <c r="C221" s="50" t="s">
        <v>191</v>
      </c>
      <c r="D221" s="50" t="s">
        <v>373</v>
      </c>
      <c r="E221" s="50" t="s">
        <v>634</v>
      </c>
      <c r="F221" s="50" t="s">
        <v>639</v>
      </c>
      <c r="G221" s="52">
        <v>26289</v>
      </c>
    </row>
    <row r="222" spans="1:7">
      <c r="A222" s="50" t="s">
        <v>190</v>
      </c>
      <c r="B222" s="50">
        <v>34550851</v>
      </c>
      <c r="C222" s="50"/>
      <c r="D222" s="50" t="s">
        <v>441</v>
      </c>
      <c r="E222" s="50" t="s">
        <v>282</v>
      </c>
      <c r="F222" s="50" t="s">
        <v>205</v>
      </c>
      <c r="G222" s="52">
        <v>24521</v>
      </c>
    </row>
    <row r="223" spans="1:7">
      <c r="A223" s="50" t="s">
        <v>190</v>
      </c>
      <c r="B223" s="50">
        <v>34565754</v>
      </c>
      <c r="C223" s="50" t="s">
        <v>383</v>
      </c>
      <c r="D223" s="50" t="s">
        <v>640</v>
      </c>
      <c r="E223" s="50" t="s">
        <v>641</v>
      </c>
      <c r="F223" s="50" t="s">
        <v>522</v>
      </c>
      <c r="G223" s="52">
        <v>26943</v>
      </c>
    </row>
    <row r="224" spans="1:7">
      <c r="A224" s="50" t="s">
        <v>190</v>
      </c>
      <c r="B224" s="50">
        <v>34531233</v>
      </c>
      <c r="C224" s="50"/>
      <c r="D224" s="50" t="s">
        <v>642</v>
      </c>
      <c r="E224" s="50" t="s">
        <v>437</v>
      </c>
      <c r="F224" s="50" t="s">
        <v>216</v>
      </c>
      <c r="G224" s="52">
        <v>21643</v>
      </c>
    </row>
    <row r="225" spans="1:7">
      <c r="A225" s="50" t="s">
        <v>190</v>
      </c>
      <c r="B225" s="50">
        <v>25276005</v>
      </c>
      <c r="C225" s="50" t="s">
        <v>273</v>
      </c>
      <c r="D225" s="50" t="s">
        <v>222</v>
      </c>
      <c r="E225" s="50" t="s">
        <v>220</v>
      </c>
      <c r="F225" s="50" t="s">
        <v>370</v>
      </c>
      <c r="G225" s="52">
        <v>28410</v>
      </c>
    </row>
    <row r="226" spans="1:7">
      <c r="A226" s="50" t="s">
        <v>190</v>
      </c>
      <c r="B226" s="50">
        <v>34546446</v>
      </c>
      <c r="C226" s="50" t="s">
        <v>643</v>
      </c>
      <c r="D226" s="50" t="s">
        <v>381</v>
      </c>
      <c r="E226" s="50" t="s">
        <v>404</v>
      </c>
      <c r="F226" s="50" t="s">
        <v>644</v>
      </c>
      <c r="G226" s="52">
        <v>24016</v>
      </c>
    </row>
    <row r="227" spans="1:7">
      <c r="A227" s="50" t="s">
        <v>190</v>
      </c>
      <c r="B227" s="50">
        <v>10535221</v>
      </c>
      <c r="C227" s="50"/>
      <c r="D227" s="50" t="s">
        <v>322</v>
      </c>
      <c r="E227" s="50" t="s">
        <v>268</v>
      </c>
      <c r="F227" s="50" t="s">
        <v>645</v>
      </c>
      <c r="G227" s="52">
        <v>20720</v>
      </c>
    </row>
    <row r="228" spans="1:7">
      <c r="A228" s="50" t="s">
        <v>190</v>
      </c>
      <c r="B228" s="50">
        <v>34551644</v>
      </c>
      <c r="C228" s="50" t="s">
        <v>435</v>
      </c>
      <c r="D228" s="50" t="s">
        <v>381</v>
      </c>
      <c r="E228" s="50" t="s">
        <v>646</v>
      </c>
      <c r="F228" s="50" t="s">
        <v>646</v>
      </c>
      <c r="G228" s="52">
        <v>24534</v>
      </c>
    </row>
    <row r="229" spans="1:7">
      <c r="A229" s="50" t="s">
        <v>190</v>
      </c>
      <c r="B229" s="50">
        <v>34551673</v>
      </c>
      <c r="C229" s="50" t="s">
        <v>448</v>
      </c>
      <c r="D229" s="50" t="s">
        <v>647</v>
      </c>
      <c r="E229" s="50" t="s">
        <v>648</v>
      </c>
      <c r="F229" s="50" t="s">
        <v>649</v>
      </c>
      <c r="G229" s="52">
        <v>24870</v>
      </c>
    </row>
    <row r="230" spans="1:7">
      <c r="A230" s="50" t="s">
        <v>190</v>
      </c>
      <c r="B230" s="50">
        <v>34556513</v>
      </c>
      <c r="C230" s="50" t="s">
        <v>650</v>
      </c>
      <c r="D230" s="50" t="s">
        <v>651</v>
      </c>
      <c r="E230" s="50" t="s">
        <v>434</v>
      </c>
      <c r="F230" s="50" t="s">
        <v>370</v>
      </c>
      <c r="G230" s="52">
        <v>25714</v>
      </c>
    </row>
    <row r="231" spans="1:7">
      <c r="A231" s="50" t="s">
        <v>190</v>
      </c>
      <c r="B231" s="50">
        <v>34551126</v>
      </c>
      <c r="C231" s="50" t="s">
        <v>214</v>
      </c>
      <c r="D231" s="50" t="s">
        <v>652</v>
      </c>
      <c r="E231" s="50" t="s">
        <v>424</v>
      </c>
      <c r="F231" s="50" t="s">
        <v>244</v>
      </c>
      <c r="G231" s="52">
        <v>24706</v>
      </c>
    </row>
    <row r="232" spans="1:7">
      <c r="A232" s="50" t="s">
        <v>190</v>
      </c>
      <c r="B232" s="50">
        <v>10547255</v>
      </c>
      <c r="C232" s="50" t="s">
        <v>526</v>
      </c>
      <c r="D232" s="50" t="s">
        <v>653</v>
      </c>
      <c r="E232" s="50" t="s">
        <v>521</v>
      </c>
      <c r="F232" s="50"/>
      <c r="G232" s="52">
        <v>23876</v>
      </c>
    </row>
    <row r="233" spans="1:7">
      <c r="A233" s="50" t="s">
        <v>190</v>
      </c>
      <c r="B233" s="50">
        <v>34549564</v>
      </c>
      <c r="C233" s="50" t="s">
        <v>388</v>
      </c>
      <c r="D233" s="50" t="s">
        <v>654</v>
      </c>
      <c r="E233" s="50" t="s">
        <v>220</v>
      </c>
      <c r="F233" s="50" t="s">
        <v>434</v>
      </c>
      <c r="G233" s="52">
        <v>24673</v>
      </c>
    </row>
    <row r="234" spans="1:7">
      <c r="A234" s="50" t="s">
        <v>190</v>
      </c>
      <c r="B234" s="50">
        <v>10534853</v>
      </c>
      <c r="C234" s="50" t="s">
        <v>655</v>
      </c>
      <c r="D234" s="50" t="s">
        <v>656</v>
      </c>
      <c r="E234" s="50" t="s">
        <v>657</v>
      </c>
      <c r="F234" s="50"/>
      <c r="G234" s="52">
        <v>21370</v>
      </c>
    </row>
    <row r="235" spans="1:7">
      <c r="A235" s="50" t="s">
        <v>190</v>
      </c>
      <c r="B235" s="50">
        <v>31913156</v>
      </c>
      <c r="C235" s="50"/>
      <c r="D235" s="50" t="s">
        <v>570</v>
      </c>
      <c r="E235" s="50" t="s">
        <v>216</v>
      </c>
      <c r="F235" s="50" t="s">
        <v>658</v>
      </c>
      <c r="G235" s="52">
        <v>23541</v>
      </c>
    </row>
    <row r="236" spans="1:7">
      <c r="A236" s="50" t="s">
        <v>190</v>
      </c>
      <c r="B236" s="50">
        <v>10541561</v>
      </c>
      <c r="C236" s="50"/>
      <c r="D236" s="50" t="s">
        <v>659</v>
      </c>
      <c r="E236" s="50" t="s">
        <v>629</v>
      </c>
      <c r="F236" s="50" t="s">
        <v>402</v>
      </c>
      <c r="G236" s="52">
        <v>22856</v>
      </c>
    </row>
    <row r="237" spans="1:7">
      <c r="A237" s="50" t="s">
        <v>190</v>
      </c>
      <c r="B237" s="50">
        <v>76332255</v>
      </c>
      <c r="C237" s="50" t="s">
        <v>526</v>
      </c>
      <c r="D237" s="50" t="s">
        <v>323</v>
      </c>
      <c r="E237" s="50" t="s">
        <v>194</v>
      </c>
      <c r="F237" s="50" t="s">
        <v>292</v>
      </c>
      <c r="G237" s="52">
        <v>29019</v>
      </c>
    </row>
    <row r="238" spans="1:7">
      <c r="A238" s="50" t="s">
        <v>190</v>
      </c>
      <c r="B238" s="50">
        <v>34535472</v>
      </c>
      <c r="C238" s="50" t="s">
        <v>660</v>
      </c>
      <c r="D238" s="50" t="s">
        <v>373</v>
      </c>
      <c r="E238" s="50" t="s">
        <v>424</v>
      </c>
      <c r="F238" s="50" t="s">
        <v>216</v>
      </c>
      <c r="G238" s="52">
        <v>21686</v>
      </c>
    </row>
    <row r="239" spans="1:7">
      <c r="A239" s="50" t="s">
        <v>190</v>
      </c>
      <c r="B239" s="50">
        <v>10293747</v>
      </c>
      <c r="C239" s="50" t="s">
        <v>661</v>
      </c>
      <c r="D239" s="50" t="s">
        <v>618</v>
      </c>
      <c r="E239" s="50" t="s">
        <v>579</v>
      </c>
      <c r="F239" s="50" t="s">
        <v>662</v>
      </c>
      <c r="G239" s="52">
        <v>29999</v>
      </c>
    </row>
    <row r="240" spans="1:7">
      <c r="A240" s="50" t="s">
        <v>190</v>
      </c>
      <c r="B240" s="50">
        <v>10294423</v>
      </c>
      <c r="C240" s="50" t="s">
        <v>305</v>
      </c>
      <c r="D240" s="50" t="s">
        <v>607</v>
      </c>
      <c r="E240" s="50" t="s">
        <v>282</v>
      </c>
      <c r="F240" s="50"/>
      <c r="G240" s="52">
        <v>30076</v>
      </c>
    </row>
    <row r="241" spans="1:7">
      <c r="A241" s="50" t="s">
        <v>190</v>
      </c>
      <c r="B241" s="50">
        <v>34331727</v>
      </c>
      <c r="C241" s="50" t="s">
        <v>214</v>
      </c>
      <c r="D241" s="50" t="s">
        <v>663</v>
      </c>
      <c r="E241" s="50" t="s">
        <v>409</v>
      </c>
      <c r="F241" s="50" t="s">
        <v>208</v>
      </c>
      <c r="G241" s="52">
        <v>31402</v>
      </c>
    </row>
    <row r="242" spans="1:7">
      <c r="A242" s="50" t="s">
        <v>190</v>
      </c>
      <c r="B242" s="50">
        <v>34549952</v>
      </c>
      <c r="C242" s="50" t="s">
        <v>664</v>
      </c>
      <c r="D242" s="50" t="s">
        <v>604</v>
      </c>
      <c r="E242" s="50" t="s">
        <v>665</v>
      </c>
      <c r="F242" s="50" t="s">
        <v>44</v>
      </c>
      <c r="G242" s="52">
        <v>24091</v>
      </c>
    </row>
    <row r="243" spans="1:7">
      <c r="A243" s="50" t="s">
        <v>190</v>
      </c>
      <c r="B243" s="50">
        <v>66784820</v>
      </c>
      <c r="C243" s="50" t="s">
        <v>192</v>
      </c>
      <c r="D243" s="50" t="s">
        <v>666</v>
      </c>
      <c r="E243" s="50" t="s">
        <v>43</v>
      </c>
      <c r="F243" s="50"/>
      <c r="G243" s="52">
        <v>27273</v>
      </c>
    </row>
    <row r="244" spans="1:7">
      <c r="A244" s="50" t="s">
        <v>190</v>
      </c>
      <c r="B244" s="50">
        <v>1062775736</v>
      </c>
      <c r="C244" s="50" t="s">
        <v>667</v>
      </c>
      <c r="D244" s="50" t="s">
        <v>668</v>
      </c>
      <c r="E244" s="50" t="s">
        <v>669</v>
      </c>
      <c r="F244" s="50"/>
      <c r="G244" s="52">
        <v>32175</v>
      </c>
    </row>
    <row r="245" spans="1:7">
      <c r="A245" s="50" t="s">
        <v>190</v>
      </c>
      <c r="B245" s="50">
        <v>1061748896</v>
      </c>
      <c r="C245" s="50" t="s">
        <v>583</v>
      </c>
      <c r="D245" s="50" t="s">
        <v>604</v>
      </c>
      <c r="E245" s="50" t="s">
        <v>670</v>
      </c>
      <c r="F245" s="50" t="s">
        <v>213</v>
      </c>
      <c r="G245" s="52">
        <v>33754</v>
      </c>
    </row>
    <row r="246" spans="1:7">
      <c r="A246" s="50" t="s">
        <v>190</v>
      </c>
      <c r="B246" s="50">
        <v>76320847</v>
      </c>
      <c r="C246" s="50" t="s">
        <v>231</v>
      </c>
      <c r="D246" s="50" t="s">
        <v>671</v>
      </c>
      <c r="E246" s="50" t="s">
        <v>284</v>
      </c>
      <c r="F246" s="50" t="s">
        <v>194</v>
      </c>
      <c r="G246" s="52">
        <v>27053</v>
      </c>
    </row>
    <row r="247" spans="1:7">
      <c r="A247" s="50" t="s">
        <v>190</v>
      </c>
      <c r="B247" s="50">
        <v>1061685975</v>
      </c>
      <c r="C247" s="50" t="s">
        <v>305</v>
      </c>
      <c r="D247" s="50" t="s">
        <v>251</v>
      </c>
      <c r="E247" s="50" t="s">
        <v>223</v>
      </c>
      <c r="F247" s="50" t="s">
        <v>434</v>
      </c>
      <c r="G247" s="52">
        <v>31474</v>
      </c>
    </row>
    <row r="248" spans="1:7">
      <c r="A248" s="50" t="s">
        <v>190</v>
      </c>
      <c r="B248" s="50">
        <v>34328483</v>
      </c>
      <c r="C248" s="50" t="s">
        <v>399</v>
      </c>
      <c r="D248" s="50" t="s">
        <v>281</v>
      </c>
      <c r="E248" s="50" t="s">
        <v>672</v>
      </c>
      <c r="F248" s="50" t="s">
        <v>673</v>
      </c>
      <c r="G248" s="52">
        <v>31106</v>
      </c>
    </row>
    <row r="249" spans="1:7">
      <c r="A249" s="50" t="s">
        <v>190</v>
      </c>
      <c r="B249" s="50">
        <v>1061760625</v>
      </c>
      <c r="C249" s="50" t="s">
        <v>203</v>
      </c>
      <c r="D249" s="50" t="s">
        <v>603</v>
      </c>
      <c r="E249" s="50" t="s">
        <v>579</v>
      </c>
      <c r="F249" s="50" t="s">
        <v>200</v>
      </c>
      <c r="G249" s="52">
        <v>34134</v>
      </c>
    </row>
    <row r="250" spans="1:7">
      <c r="A250" s="50" t="s">
        <v>190</v>
      </c>
      <c r="B250" s="50">
        <v>10298750</v>
      </c>
      <c r="C250" s="50" t="s">
        <v>339</v>
      </c>
      <c r="D250" s="50" t="s">
        <v>362</v>
      </c>
      <c r="E250" s="50" t="s">
        <v>674</v>
      </c>
      <c r="F250" s="50" t="s">
        <v>675</v>
      </c>
      <c r="G250" s="52">
        <v>30360</v>
      </c>
    </row>
    <row r="251" spans="1:7">
      <c r="A251" s="50" t="s">
        <v>190</v>
      </c>
      <c r="B251" s="50">
        <v>76324018</v>
      </c>
      <c r="C251" s="50" t="s">
        <v>676</v>
      </c>
      <c r="D251" s="50" t="s">
        <v>203</v>
      </c>
      <c r="E251" s="50" t="s">
        <v>275</v>
      </c>
      <c r="F251" s="50"/>
      <c r="G251" s="52">
        <v>27699</v>
      </c>
    </row>
    <row r="252" spans="1:7">
      <c r="A252" s="50" t="s">
        <v>190</v>
      </c>
      <c r="B252" s="50">
        <v>34550789</v>
      </c>
      <c r="C252" s="50"/>
      <c r="D252" s="50" t="s">
        <v>222</v>
      </c>
      <c r="E252" s="50" t="s">
        <v>267</v>
      </c>
      <c r="F252" s="50" t="s">
        <v>428</v>
      </c>
      <c r="G252" s="52">
        <v>24780</v>
      </c>
    </row>
    <row r="253" spans="1:7">
      <c r="A253" s="50" t="s">
        <v>190</v>
      </c>
      <c r="B253" s="50">
        <v>76306776</v>
      </c>
      <c r="C253" s="50" t="s">
        <v>348</v>
      </c>
      <c r="D253" s="50" t="s">
        <v>677</v>
      </c>
      <c r="E253" s="50" t="s">
        <v>678</v>
      </c>
      <c r="F253" s="50" t="s">
        <v>679</v>
      </c>
      <c r="G253" s="52">
        <v>24822</v>
      </c>
    </row>
    <row r="254" spans="1:7">
      <c r="A254" s="50" t="s">
        <v>190</v>
      </c>
      <c r="B254" s="50">
        <v>34538117</v>
      </c>
      <c r="C254" s="50"/>
      <c r="D254" s="50" t="s">
        <v>320</v>
      </c>
      <c r="E254" s="50" t="s">
        <v>265</v>
      </c>
      <c r="F254" s="50" t="s">
        <v>680</v>
      </c>
      <c r="G254" s="52">
        <v>22571</v>
      </c>
    </row>
    <row r="255" spans="1:7">
      <c r="A255" s="50" t="s">
        <v>190</v>
      </c>
      <c r="B255" s="50">
        <v>10543386</v>
      </c>
      <c r="C255" s="50" t="s">
        <v>575</v>
      </c>
      <c r="D255" s="50" t="s">
        <v>681</v>
      </c>
      <c r="E255" s="50" t="s">
        <v>516</v>
      </c>
      <c r="F255" s="50" t="s">
        <v>34</v>
      </c>
      <c r="G255" s="52">
        <v>23042</v>
      </c>
    </row>
    <row r="256" spans="1:7">
      <c r="A256" s="50" t="s">
        <v>190</v>
      </c>
      <c r="B256" s="50">
        <v>34539966</v>
      </c>
      <c r="C256" s="50" t="s">
        <v>464</v>
      </c>
      <c r="D256" s="50" t="s">
        <v>682</v>
      </c>
      <c r="E256" s="50" t="s">
        <v>411</v>
      </c>
      <c r="F256" s="50" t="s">
        <v>34</v>
      </c>
      <c r="G256" s="52">
        <v>22849</v>
      </c>
    </row>
    <row r="257" spans="1:7">
      <c r="A257" s="50" t="s">
        <v>190</v>
      </c>
      <c r="B257" s="50">
        <v>34530937</v>
      </c>
      <c r="C257" s="50" t="s">
        <v>683</v>
      </c>
      <c r="D257" s="50" t="s">
        <v>684</v>
      </c>
      <c r="E257" s="50" t="s">
        <v>685</v>
      </c>
      <c r="F257" s="50" t="s">
        <v>629</v>
      </c>
      <c r="G257" s="52">
        <v>21470</v>
      </c>
    </row>
    <row r="258" spans="1:7">
      <c r="A258" s="50" t="s">
        <v>190</v>
      </c>
      <c r="B258" s="50">
        <v>1061685147</v>
      </c>
      <c r="C258" s="50" t="s">
        <v>686</v>
      </c>
      <c r="D258" s="50" t="s">
        <v>687</v>
      </c>
      <c r="E258" s="50" t="s">
        <v>688</v>
      </c>
      <c r="F258" s="50" t="s">
        <v>689</v>
      </c>
      <c r="G258" s="52">
        <v>31470</v>
      </c>
    </row>
    <row r="259" spans="1:7">
      <c r="A259" s="50" t="s">
        <v>190</v>
      </c>
      <c r="B259" s="50">
        <v>34562037</v>
      </c>
      <c r="C259" s="50" t="s">
        <v>690</v>
      </c>
      <c r="D259" s="50" t="s">
        <v>691</v>
      </c>
      <c r="E259" s="50" t="s">
        <v>692</v>
      </c>
      <c r="F259" s="50" t="s">
        <v>672</v>
      </c>
      <c r="G259" s="52">
        <v>26559</v>
      </c>
    </row>
    <row r="260" spans="1:7">
      <c r="A260" s="50" t="s">
        <v>190</v>
      </c>
      <c r="B260" s="50">
        <v>34555774</v>
      </c>
      <c r="C260" s="50" t="s">
        <v>490</v>
      </c>
      <c r="D260" s="50" t="s">
        <v>693</v>
      </c>
      <c r="E260" s="50" t="s">
        <v>694</v>
      </c>
      <c r="F260" s="50" t="s">
        <v>34</v>
      </c>
      <c r="G260" s="52">
        <v>24665</v>
      </c>
    </row>
    <row r="261" spans="1:7">
      <c r="A261" s="50" t="s">
        <v>190</v>
      </c>
      <c r="B261" s="50">
        <v>34537751</v>
      </c>
      <c r="C261" s="50" t="s">
        <v>652</v>
      </c>
      <c r="D261" s="50" t="s">
        <v>627</v>
      </c>
      <c r="E261" s="50" t="s">
        <v>566</v>
      </c>
      <c r="F261" s="50" t="s">
        <v>321</v>
      </c>
      <c r="G261" s="52">
        <v>22110</v>
      </c>
    </row>
    <row r="262" spans="1:7">
      <c r="A262" s="50" t="s">
        <v>190</v>
      </c>
      <c r="B262" s="50">
        <v>76314930</v>
      </c>
      <c r="C262" s="50" t="s">
        <v>322</v>
      </c>
      <c r="D262" s="50" t="s">
        <v>238</v>
      </c>
      <c r="E262" s="50" t="s">
        <v>357</v>
      </c>
      <c r="F262" s="50" t="s">
        <v>352</v>
      </c>
      <c r="G262" s="52">
        <v>26392</v>
      </c>
    </row>
    <row r="263" spans="1:7">
      <c r="A263" s="50" t="s">
        <v>190</v>
      </c>
      <c r="B263" s="50">
        <v>76333248</v>
      </c>
      <c r="C263" s="50" t="s">
        <v>695</v>
      </c>
      <c r="D263" s="50" t="s">
        <v>323</v>
      </c>
      <c r="E263" s="50" t="s">
        <v>324</v>
      </c>
      <c r="F263" s="50" t="s">
        <v>696</v>
      </c>
      <c r="G263" s="52">
        <v>28939</v>
      </c>
    </row>
    <row r="264" spans="1:7">
      <c r="A264" s="50" t="s">
        <v>190</v>
      </c>
      <c r="B264" s="50">
        <v>10544026</v>
      </c>
      <c r="C264" s="50"/>
      <c r="D264" s="50" t="s">
        <v>323</v>
      </c>
      <c r="E264" s="50" t="s">
        <v>697</v>
      </c>
      <c r="F264" s="50" t="s">
        <v>475</v>
      </c>
      <c r="G264" s="52">
        <v>23313</v>
      </c>
    </row>
    <row r="265" spans="1:7">
      <c r="A265" s="50" t="s">
        <v>190</v>
      </c>
      <c r="B265" s="50">
        <v>10298451</v>
      </c>
      <c r="C265" s="50" t="s">
        <v>305</v>
      </c>
      <c r="D265" s="50" t="s">
        <v>677</v>
      </c>
      <c r="E265" s="50" t="s">
        <v>34</v>
      </c>
      <c r="F265" s="50" t="s">
        <v>291</v>
      </c>
      <c r="G265" s="52">
        <v>30435</v>
      </c>
    </row>
    <row r="266" spans="1:7">
      <c r="A266" s="50" t="s">
        <v>190</v>
      </c>
      <c r="B266" s="50">
        <v>34559368</v>
      </c>
      <c r="C266" s="50"/>
      <c r="D266" s="50" t="s">
        <v>307</v>
      </c>
      <c r="E266" s="50" t="s">
        <v>698</v>
      </c>
      <c r="F266" s="50" t="s">
        <v>304</v>
      </c>
      <c r="G266" s="52">
        <v>25955</v>
      </c>
    </row>
    <row r="267" spans="1:7">
      <c r="A267" s="50" t="s">
        <v>190</v>
      </c>
      <c r="B267" s="50">
        <v>76319110</v>
      </c>
      <c r="C267" s="50" t="s">
        <v>676</v>
      </c>
      <c r="D267" s="50" t="s">
        <v>699</v>
      </c>
      <c r="E267" s="50" t="s">
        <v>700</v>
      </c>
      <c r="F267" s="50" t="s">
        <v>397</v>
      </c>
      <c r="G267" s="52">
        <v>27108</v>
      </c>
    </row>
    <row r="268" spans="1:7">
      <c r="A268" s="50" t="s">
        <v>190</v>
      </c>
      <c r="B268" s="50">
        <v>76319254</v>
      </c>
      <c r="C268" s="50"/>
      <c r="D268" s="50" t="s">
        <v>701</v>
      </c>
      <c r="E268" s="50" t="s">
        <v>268</v>
      </c>
      <c r="F268" s="50" t="s">
        <v>475</v>
      </c>
      <c r="G268" s="52">
        <v>27098</v>
      </c>
    </row>
    <row r="269" spans="1:7">
      <c r="A269" s="50" t="s">
        <v>190</v>
      </c>
      <c r="B269" s="50">
        <v>1061744971</v>
      </c>
      <c r="C269" s="50" t="s">
        <v>702</v>
      </c>
      <c r="D269" s="50" t="s">
        <v>693</v>
      </c>
      <c r="E269" s="50" t="s">
        <v>703</v>
      </c>
      <c r="F269" s="50" t="s">
        <v>689</v>
      </c>
      <c r="G269" s="52">
        <v>33627</v>
      </c>
    </row>
    <row r="270" spans="1:7">
      <c r="A270" s="50" t="s">
        <v>190</v>
      </c>
      <c r="B270" s="50">
        <v>34567948</v>
      </c>
      <c r="C270" s="50" t="s">
        <v>441</v>
      </c>
      <c r="D270" s="50" t="s">
        <v>307</v>
      </c>
      <c r="E270" s="50" t="s">
        <v>48</v>
      </c>
      <c r="F270" s="50" t="s">
        <v>658</v>
      </c>
      <c r="G270" s="52">
        <v>27173</v>
      </c>
    </row>
    <row r="271" spans="1:7">
      <c r="A271" s="50" t="s">
        <v>190</v>
      </c>
      <c r="B271" s="50">
        <v>1061737020</v>
      </c>
      <c r="C271" s="50" t="s">
        <v>237</v>
      </c>
      <c r="D271" s="50" t="s">
        <v>246</v>
      </c>
      <c r="E271" s="50" t="s">
        <v>704</v>
      </c>
      <c r="F271" s="50" t="s">
        <v>698</v>
      </c>
      <c r="G271" s="52">
        <v>33343</v>
      </c>
    </row>
    <row r="272" spans="1:7">
      <c r="A272" s="50" t="s">
        <v>190</v>
      </c>
      <c r="B272" s="50">
        <v>41736871</v>
      </c>
      <c r="C272" s="50"/>
      <c r="D272" s="50" t="s">
        <v>705</v>
      </c>
      <c r="E272" s="50" t="s">
        <v>706</v>
      </c>
      <c r="F272" s="50" t="s">
        <v>33</v>
      </c>
      <c r="G272" s="52">
        <v>20690</v>
      </c>
    </row>
    <row r="273" spans="1:7">
      <c r="A273" s="50" t="s">
        <v>190</v>
      </c>
      <c r="B273" s="50">
        <v>34561286</v>
      </c>
      <c r="C273" s="50" t="s">
        <v>273</v>
      </c>
      <c r="D273" s="50" t="s">
        <v>463</v>
      </c>
      <c r="E273" s="50" t="s">
        <v>282</v>
      </c>
      <c r="F273" s="50" t="s">
        <v>34</v>
      </c>
      <c r="G273" s="52">
        <v>26453</v>
      </c>
    </row>
    <row r="274" spans="1:7">
      <c r="A274" s="50" t="s">
        <v>190</v>
      </c>
      <c r="B274" s="50">
        <v>34533284</v>
      </c>
      <c r="C274" s="50"/>
      <c r="D274" s="50" t="s">
        <v>707</v>
      </c>
      <c r="E274" s="50" t="s">
        <v>708</v>
      </c>
      <c r="F274" s="50" t="s">
        <v>327</v>
      </c>
      <c r="G274" s="52">
        <v>20913</v>
      </c>
    </row>
    <row r="275" spans="1:7">
      <c r="A275" s="50" t="s">
        <v>190</v>
      </c>
      <c r="B275" s="50">
        <v>25277884</v>
      </c>
      <c r="C275" s="50" t="s">
        <v>300</v>
      </c>
      <c r="D275" s="50" t="s">
        <v>192</v>
      </c>
      <c r="E275" s="50" t="s">
        <v>556</v>
      </c>
      <c r="F275" s="50" t="s">
        <v>304</v>
      </c>
      <c r="G275" s="52">
        <v>28758</v>
      </c>
    </row>
    <row r="276" spans="1:7">
      <c r="A276" s="50" t="s">
        <v>190</v>
      </c>
      <c r="B276" s="50">
        <v>1061728267</v>
      </c>
      <c r="C276" s="50" t="s">
        <v>392</v>
      </c>
      <c r="D276" s="50" t="s">
        <v>314</v>
      </c>
      <c r="E276" s="50" t="s">
        <v>233</v>
      </c>
      <c r="F276" s="50" t="s">
        <v>709</v>
      </c>
      <c r="G276" s="52">
        <v>33013</v>
      </c>
    </row>
    <row r="277" spans="1:7">
      <c r="A277" s="50" t="s">
        <v>190</v>
      </c>
      <c r="B277" s="50">
        <v>1061701768</v>
      </c>
      <c r="C277" s="50" t="s">
        <v>192</v>
      </c>
      <c r="D277" s="50" t="s">
        <v>372</v>
      </c>
      <c r="E277" s="50" t="s">
        <v>710</v>
      </c>
      <c r="F277" s="50" t="s">
        <v>34</v>
      </c>
      <c r="G277" s="52">
        <v>31983</v>
      </c>
    </row>
    <row r="278" spans="1:7">
      <c r="A278" s="50" t="s">
        <v>190</v>
      </c>
      <c r="B278" s="50">
        <v>76315774</v>
      </c>
      <c r="C278" s="50" t="s">
        <v>301</v>
      </c>
      <c r="D278" s="50" t="s">
        <v>218</v>
      </c>
      <c r="E278" s="50" t="s">
        <v>34</v>
      </c>
      <c r="F278" s="50" t="s">
        <v>711</v>
      </c>
      <c r="G278" s="52">
        <v>26488</v>
      </c>
    </row>
    <row r="279" spans="1:7">
      <c r="A279" s="50" t="s">
        <v>190</v>
      </c>
      <c r="B279" s="50">
        <v>76321132</v>
      </c>
      <c r="C279" s="50" t="s">
        <v>712</v>
      </c>
      <c r="D279" s="50" t="s">
        <v>713</v>
      </c>
      <c r="E279" s="50" t="s">
        <v>213</v>
      </c>
      <c r="F279" s="50" t="s">
        <v>714</v>
      </c>
      <c r="G279" s="52">
        <v>27449</v>
      </c>
    </row>
    <row r="280" spans="1:7">
      <c r="A280" s="50" t="s">
        <v>190</v>
      </c>
      <c r="B280" s="50">
        <v>34532750</v>
      </c>
      <c r="C280" s="50" t="s">
        <v>464</v>
      </c>
      <c r="D280" s="50" t="s">
        <v>307</v>
      </c>
      <c r="E280" s="50" t="s">
        <v>715</v>
      </c>
      <c r="F280" s="50" t="s">
        <v>282</v>
      </c>
      <c r="G280" s="52">
        <v>21011</v>
      </c>
    </row>
    <row r="281" spans="1:7">
      <c r="A281" s="50" t="s">
        <v>190</v>
      </c>
      <c r="B281" s="50">
        <v>26566163</v>
      </c>
      <c r="C281" s="50" t="s">
        <v>483</v>
      </c>
      <c r="D281" s="50" t="s">
        <v>716</v>
      </c>
      <c r="E281" s="50" t="s">
        <v>703</v>
      </c>
      <c r="F281" s="50" t="s">
        <v>216</v>
      </c>
      <c r="G281" s="52">
        <v>24255</v>
      </c>
    </row>
    <row r="282" spans="1:7">
      <c r="A282" s="50" t="s">
        <v>190</v>
      </c>
      <c r="B282" s="50">
        <v>34543873</v>
      </c>
      <c r="C282" s="50" t="s">
        <v>717</v>
      </c>
      <c r="D282" s="50" t="s">
        <v>718</v>
      </c>
      <c r="E282" s="50" t="s">
        <v>719</v>
      </c>
      <c r="F282" s="50" t="s">
        <v>324</v>
      </c>
      <c r="G282" s="52">
        <v>23560</v>
      </c>
    </row>
    <row r="283" spans="1:7">
      <c r="A283" s="50" t="s">
        <v>190</v>
      </c>
      <c r="B283" s="50">
        <v>76328586</v>
      </c>
      <c r="C283" s="50" t="s">
        <v>720</v>
      </c>
      <c r="D283" s="50" t="s">
        <v>238</v>
      </c>
      <c r="E283" s="50" t="s">
        <v>268</v>
      </c>
      <c r="F283" s="50" t="s">
        <v>721</v>
      </c>
      <c r="G283" s="52">
        <v>28595</v>
      </c>
    </row>
    <row r="284" spans="1:7">
      <c r="A284" s="50" t="s">
        <v>190</v>
      </c>
      <c r="B284" s="50">
        <v>34540629</v>
      </c>
      <c r="C284" s="50" t="s">
        <v>273</v>
      </c>
      <c r="D284" s="50" t="s">
        <v>722</v>
      </c>
      <c r="E284" s="50" t="s">
        <v>236</v>
      </c>
      <c r="F284" s="50" t="s">
        <v>580</v>
      </c>
      <c r="G284" s="52">
        <v>23080</v>
      </c>
    </row>
    <row r="285" spans="1:7">
      <c r="A285" s="50" t="s">
        <v>190</v>
      </c>
      <c r="B285" s="50">
        <v>12998174</v>
      </c>
      <c r="C285" s="50" t="s">
        <v>618</v>
      </c>
      <c r="D285" s="50" t="s">
        <v>202</v>
      </c>
      <c r="E285" s="50" t="s">
        <v>220</v>
      </c>
      <c r="F285" s="50" t="s">
        <v>267</v>
      </c>
      <c r="G285" s="52">
        <v>25710</v>
      </c>
    </row>
    <row r="286" spans="1:7">
      <c r="A286" s="50" t="s">
        <v>190</v>
      </c>
      <c r="B286" s="50">
        <v>76315049</v>
      </c>
      <c r="C286" s="50"/>
      <c r="D286" s="50" t="s">
        <v>723</v>
      </c>
      <c r="E286" s="50" t="s">
        <v>710</v>
      </c>
      <c r="F286" s="50" t="s">
        <v>478</v>
      </c>
      <c r="G286" s="52">
        <v>26300</v>
      </c>
    </row>
    <row r="287" spans="1:7">
      <c r="A287" s="50" t="s">
        <v>190</v>
      </c>
      <c r="B287" s="50">
        <v>76321817</v>
      </c>
      <c r="C287" s="50" t="s">
        <v>328</v>
      </c>
      <c r="D287" s="50" t="s">
        <v>724</v>
      </c>
      <c r="E287" s="50" t="s">
        <v>725</v>
      </c>
      <c r="F287" s="50" t="s">
        <v>634</v>
      </c>
      <c r="G287" s="52">
        <v>26680</v>
      </c>
    </row>
    <row r="288" spans="1:7">
      <c r="A288" s="50" t="s">
        <v>190</v>
      </c>
      <c r="B288" s="50">
        <v>25280532</v>
      </c>
      <c r="C288" s="50" t="s">
        <v>191</v>
      </c>
      <c r="D288" s="50" t="s">
        <v>448</v>
      </c>
      <c r="E288" s="50" t="s">
        <v>224</v>
      </c>
      <c r="F288" s="50" t="s">
        <v>726</v>
      </c>
      <c r="G288" s="52">
        <v>28068</v>
      </c>
    </row>
    <row r="289" spans="1:7">
      <c r="A289" s="50" t="s">
        <v>190</v>
      </c>
      <c r="B289" s="50">
        <v>76041068</v>
      </c>
      <c r="C289" s="50" t="s">
        <v>305</v>
      </c>
      <c r="D289" s="50" t="s">
        <v>237</v>
      </c>
      <c r="E289" s="50" t="s">
        <v>727</v>
      </c>
      <c r="F289" s="50" t="s">
        <v>265</v>
      </c>
      <c r="G289" s="52">
        <v>26203</v>
      </c>
    </row>
    <row r="290" spans="1:7">
      <c r="A290" s="50" t="s">
        <v>190</v>
      </c>
      <c r="B290" s="50">
        <v>1061693067</v>
      </c>
      <c r="C290" s="50" t="s">
        <v>231</v>
      </c>
      <c r="D290" s="50" t="s">
        <v>238</v>
      </c>
      <c r="E290" s="50" t="s">
        <v>220</v>
      </c>
      <c r="F290" s="50" t="s">
        <v>669</v>
      </c>
      <c r="G290" s="52">
        <v>31689</v>
      </c>
    </row>
    <row r="291" spans="1:7">
      <c r="A291" s="50" t="s">
        <v>190</v>
      </c>
      <c r="B291" s="50">
        <v>1063811653</v>
      </c>
      <c r="C291" s="50"/>
      <c r="D291" s="50" t="s">
        <v>415</v>
      </c>
      <c r="E291" s="50" t="s">
        <v>256</v>
      </c>
      <c r="F291" s="50"/>
      <c r="G291" s="52">
        <v>33655</v>
      </c>
    </row>
    <row r="292" spans="1:7">
      <c r="A292" s="50" t="s">
        <v>190</v>
      </c>
      <c r="B292" s="50">
        <v>1061764168</v>
      </c>
      <c r="C292" s="50" t="s">
        <v>582</v>
      </c>
      <c r="D292" s="50" t="s">
        <v>461</v>
      </c>
      <c r="E292" s="50" t="s">
        <v>34</v>
      </c>
      <c r="F292" s="50" t="s">
        <v>728</v>
      </c>
      <c r="G292" s="52">
        <v>34246</v>
      </c>
    </row>
    <row r="293" spans="1:7">
      <c r="A293" s="50" t="s">
        <v>190</v>
      </c>
      <c r="B293" s="50">
        <v>1063807012</v>
      </c>
      <c r="C293" s="50" t="s">
        <v>231</v>
      </c>
      <c r="D293" s="50" t="s">
        <v>729</v>
      </c>
      <c r="E293" s="50" t="s">
        <v>46</v>
      </c>
      <c r="F293" s="50" t="s">
        <v>523</v>
      </c>
      <c r="G293" s="52">
        <v>31899</v>
      </c>
    </row>
    <row r="294" spans="1:7">
      <c r="A294" s="50" t="s">
        <v>190</v>
      </c>
      <c r="B294" s="50">
        <v>10295281</v>
      </c>
      <c r="C294" s="50" t="s">
        <v>730</v>
      </c>
      <c r="D294" s="50" t="s">
        <v>238</v>
      </c>
      <c r="E294" s="50" t="s">
        <v>590</v>
      </c>
      <c r="F294" s="50" t="s">
        <v>34</v>
      </c>
      <c r="G294" s="52">
        <v>23355</v>
      </c>
    </row>
    <row r="295" spans="1:7">
      <c r="A295" s="50" t="s">
        <v>190</v>
      </c>
      <c r="B295" s="50">
        <v>10528987</v>
      </c>
      <c r="C295" s="50" t="s">
        <v>446</v>
      </c>
      <c r="D295" s="50" t="s">
        <v>329</v>
      </c>
      <c r="E295" s="50" t="s">
        <v>590</v>
      </c>
      <c r="F295" s="50" t="s">
        <v>217</v>
      </c>
      <c r="G295" s="52">
        <v>21126</v>
      </c>
    </row>
    <row r="296" spans="1:7">
      <c r="A296" s="50" t="s">
        <v>190</v>
      </c>
      <c r="B296" s="50">
        <v>10585197</v>
      </c>
      <c r="C296" s="50" t="s">
        <v>731</v>
      </c>
      <c r="D296" s="50" t="s">
        <v>349</v>
      </c>
      <c r="E296" s="50" t="s">
        <v>732</v>
      </c>
      <c r="F296" s="50" t="s">
        <v>324</v>
      </c>
      <c r="G296" s="52">
        <v>23975</v>
      </c>
    </row>
    <row r="297" spans="1:7">
      <c r="A297" s="50" t="s">
        <v>190</v>
      </c>
      <c r="B297" s="50">
        <v>10545657</v>
      </c>
      <c r="C297" s="50" t="s">
        <v>733</v>
      </c>
      <c r="D297" s="50" t="s">
        <v>349</v>
      </c>
      <c r="E297" s="50" t="s">
        <v>704</v>
      </c>
      <c r="F297" s="50" t="s">
        <v>44</v>
      </c>
      <c r="G297" s="52">
        <v>23399</v>
      </c>
    </row>
    <row r="298" spans="1:7">
      <c r="A298" s="50" t="s">
        <v>190</v>
      </c>
      <c r="B298" s="50">
        <v>76310706</v>
      </c>
      <c r="C298" s="50" t="s">
        <v>219</v>
      </c>
      <c r="D298" s="50" t="s">
        <v>203</v>
      </c>
      <c r="E298" s="50" t="s">
        <v>265</v>
      </c>
      <c r="F298" s="50" t="s">
        <v>523</v>
      </c>
      <c r="G298" s="52">
        <v>25331</v>
      </c>
    </row>
    <row r="299" spans="1:7">
      <c r="A299" s="50" t="s">
        <v>190</v>
      </c>
      <c r="B299" s="50">
        <v>34551101</v>
      </c>
      <c r="C299" s="50" t="s">
        <v>435</v>
      </c>
      <c r="D299" s="50" t="s">
        <v>266</v>
      </c>
      <c r="E299" s="50" t="s">
        <v>734</v>
      </c>
      <c r="F299" s="50" t="s">
        <v>299</v>
      </c>
      <c r="G299" s="52">
        <v>24542</v>
      </c>
    </row>
    <row r="300" spans="1:7">
      <c r="A300" s="50" t="s">
        <v>190</v>
      </c>
      <c r="B300" s="50">
        <v>76309263</v>
      </c>
      <c r="C300" s="50" t="s">
        <v>231</v>
      </c>
      <c r="D300" s="50" t="s">
        <v>466</v>
      </c>
      <c r="E300" s="50" t="s">
        <v>265</v>
      </c>
      <c r="F300" s="50" t="s">
        <v>735</v>
      </c>
      <c r="G300" s="52">
        <v>25382</v>
      </c>
    </row>
    <row r="301" spans="1:7">
      <c r="A301" s="50" t="s">
        <v>190</v>
      </c>
      <c r="B301" s="50">
        <v>34562187</v>
      </c>
      <c r="C301" s="50" t="s">
        <v>441</v>
      </c>
      <c r="D301" s="50" t="s">
        <v>192</v>
      </c>
      <c r="E301" s="50" t="s">
        <v>319</v>
      </c>
      <c r="F301" s="50" t="s">
        <v>507</v>
      </c>
      <c r="G301" s="52">
        <v>26639</v>
      </c>
    </row>
    <row r="302" spans="1:7">
      <c r="A302" s="50" t="s">
        <v>190</v>
      </c>
      <c r="B302" s="50">
        <v>34534976</v>
      </c>
      <c r="C302" s="50" t="s">
        <v>476</v>
      </c>
      <c r="D302" s="50" t="s">
        <v>266</v>
      </c>
      <c r="E302" s="50" t="s">
        <v>321</v>
      </c>
      <c r="F302" s="50" t="s">
        <v>410</v>
      </c>
      <c r="G302" s="52">
        <v>21680</v>
      </c>
    </row>
    <row r="303" spans="1:7">
      <c r="A303" s="50" t="s">
        <v>190</v>
      </c>
      <c r="B303" s="50">
        <v>76315137</v>
      </c>
      <c r="C303" s="50" t="s">
        <v>301</v>
      </c>
      <c r="D303" s="50" t="s">
        <v>218</v>
      </c>
      <c r="E303" s="50" t="s">
        <v>543</v>
      </c>
      <c r="F303" s="50" t="s">
        <v>498</v>
      </c>
      <c r="G303" s="52">
        <v>26484</v>
      </c>
    </row>
    <row r="304" spans="1:7">
      <c r="A304" s="50" t="s">
        <v>190</v>
      </c>
      <c r="B304" s="50">
        <v>25287304</v>
      </c>
      <c r="C304" s="50" t="s">
        <v>435</v>
      </c>
      <c r="D304" s="50" t="s">
        <v>381</v>
      </c>
      <c r="E304" s="50" t="s">
        <v>321</v>
      </c>
      <c r="F304" s="50" t="s">
        <v>34</v>
      </c>
      <c r="G304" s="52">
        <v>29330</v>
      </c>
    </row>
    <row r="305" spans="1:7">
      <c r="A305" s="50" t="s">
        <v>190</v>
      </c>
      <c r="B305" s="50">
        <v>1061709695</v>
      </c>
      <c r="C305" s="50" t="s">
        <v>547</v>
      </c>
      <c r="D305" s="50" t="s">
        <v>736</v>
      </c>
      <c r="E305" s="50" t="s">
        <v>737</v>
      </c>
      <c r="F305" s="50" t="s">
        <v>324</v>
      </c>
      <c r="G305" s="52">
        <v>32338</v>
      </c>
    </row>
    <row r="306" spans="1:7">
      <c r="A306" s="50" t="s">
        <v>190</v>
      </c>
      <c r="B306" s="50">
        <v>34570876</v>
      </c>
      <c r="C306" s="50" t="s">
        <v>241</v>
      </c>
      <c r="D306" s="50" t="s">
        <v>274</v>
      </c>
      <c r="E306" s="50" t="s">
        <v>710</v>
      </c>
      <c r="F306" s="50" t="s">
        <v>34</v>
      </c>
      <c r="G306" s="52">
        <v>27752</v>
      </c>
    </row>
    <row r="307" spans="1:7">
      <c r="A307" s="50" t="s">
        <v>190</v>
      </c>
      <c r="B307" s="50">
        <v>34539124</v>
      </c>
      <c r="C307" s="50" t="s">
        <v>738</v>
      </c>
      <c r="D307" s="50" t="s">
        <v>384</v>
      </c>
      <c r="E307" s="50" t="s">
        <v>579</v>
      </c>
      <c r="F307" s="50" t="s">
        <v>239</v>
      </c>
      <c r="G307" s="52">
        <v>22161</v>
      </c>
    </row>
    <row r="308" spans="1:7">
      <c r="A308" s="50" t="s">
        <v>190</v>
      </c>
      <c r="B308" s="50">
        <v>34569274</v>
      </c>
      <c r="C308" s="50" t="s">
        <v>25</v>
      </c>
      <c r="D308" s="50" t="s">
        <v>739</v>
      </c>
      <c r="E308" s="50" t="s">
        <v>265</v>
      </c>
      <c r="F308" s="50" t="s">
        <v>740</v>
      </c>
      <c r="G308" s="52">
        <v>27490</v>
      </c>
    </row>
    <row r="309" spans="1:7">
      <c r="A309" s="50" t="s">
        <v>190</v>
      </c>
      <c r="B309" s="50">
        <v>19229758</v>
      </c>
      <c r="C309" s="50" t="s">
        <v>359</v>
      </c>
      <c r="D309" s="50" t="s">
        <v>362</v>
      </c>
      <c r="E309" s="50" t="s">
        <v>220</v>
      </c>
      <c r="F309" s="50" t="s">
        <v>521</v>
      </c>
      <c r="G309" s="52">
        <v>19682</v>
      </c>
    </row>
    <row r="310" spans="1:7">
      <c r="A310" s="50" t="s">
        <v>190</v>
      </c>
      <c r="B310" s="50">
        <v>34542076</v>
      </c>
      <c r="C310" s="50" t="s">
        <v>206</v>
      </c>
      <c r="D310" s="50" t="s">
        <v>381</v>
      </c>
      <c r="E310" s="50" t="s">
        <v>741</v>
      </c>
      <c r="F310" s="50" t="s">
        <v>43</v>
      </c>
      <c r="G310" s="52">
        <v>23228</v>
      </c>
    </row>
    <row r="311" spans="1:7">
      <c r="A311" s="50" t="s">
        <v>190</v>
      </c>
      <c r="B311" s="50">
        <v>76318256</v>
      </c>
      <c r="C311" s="50" t="s">
        <v>237</v>
      </c>
      <c r="D311" s="50" t="s">
        <v>203</v>
      </c>
      <c r="E311" s="50" t="s">
        <v>494</v>
      </c>
      <c r="F311" s="50" t="s">
        <v>742</v>
      </c>
      <c r="G311" s="52">
        <v>26927</v>
      </c>
    </row>
    <row r="312" spans="1:7">
      <c r="A312" s="50" t="s">
        <v>190</v>
      </c>
      <c r="B312" s="50">
        <v>39616241</v>
      </c>
      <c r="C312" s="50" t="s">
        <v>293</v>
      </c>
      <c r="D312" s="50" t="s">
        <v>743</v>
      </c>
      <c r="E312" s="50" t="s">
        <v>744</v>
      </c>
      <c r="F312" s="50" t="s">
        <v>745</v>
      </c>
      <c r="G312" s="52">
        <v>24008</v>
      </c>
    </row>
    <row r="313" spans="1:7">
      <c r="A313" s="50" t="s">
        <v>190</v>
      </c>
      <c r="B313" s="50">
        <v>34552140</v>
      </c>
      <c r="C313" s="50" t="s">
        <v>372</v>
      </c>
      <c r="D313" s="50" t="s">
        <v>373</v>
      </c>
      <c r="E313" s="50" t="s">
        <v>746</v>
      </c>
      <c r="F313" s="50" t="s">
        <v>747</v>
      </c>
      <c r="G313" s="52">
        <v>24935</v>
      </c>
    </row>
    <row r="314" spans="1:7">
      <c r="A314" s="50" t="s">
        <v>190</v>
      </c>
      <c r="B314" s="50">
        <v>25283646</v>
      </c>
      <c r="C314" s="50" t="s">
        <v>214</v>
      </c>
      <c r="D314" s="50" t="s">
        <v>748</v>
      </c>
      <c r="E314" s="50" t="s">
        <v>749</v>
      </c>
      <c r="F314" s="50" t="s">
        <v>522</v>
      </c>
      <c r="G314" s="52">
        <v>29003</v>
      </c>
    </row>
    <row r="315" spans="1:7">
      <c r="A315" s="50" t="s">
        <v>190</v>
      </c>
      <c r="B315" s="50">
        <v>34320646</v>
      </c>
      <c r="C315" s="50"/>
      <c r="D315" s="50" t="s">
        <v>510</v>
      </c>
      <c r="E315" s="50" t="s">
        <v>321</v>
      </c>
      <c r="F315" s="50" t="s">
        <v>220</v>
      </c>
      <c r="G315" s="52">
        <v>24552</v>
      </c>
    </row>
    <row r="316" spans="1:7">
      <c r="A316" s="50" t="s">
        <v>190</v>
      </c>
      <c r="B316" s="50">
        <v>34548670</v>
      </c>
      <c r="C316" s="50" t="s">
        <v>591</v>
      </c>
      <c r="D316" s="50" t="s">
        <v>564</v>
      </c>
      <c r="E316" s="50" t="s">
        <v>33</v>
      </c>
      <c r="F316" s="50" t="s">
        <v>750</v>
      </c>
      <c r="G316" s="52">
        <v>23934</v>
      </c>
    </row>
    <row r="317" spans="1:7">
      <c r="A317" s="50" t="s">
        <v>190</v>
      </c>
      <c r="B317" s="50">
        <v>25288220</v>
      </c>
      <c r="C317" s="50" t="s">
        <v>683</v>
      </c>
      <c r="D317" s="50" t="s">
        <v>373</v>
      </c>
      <c r="E317" s="50" t="s">
        <v>751</v>
      </c>
      <c r="F317" s="50" t="s">
        <v>413</v>
      </c>
      <c r="G317" s="52">
        <v>29462</v>
      </c>
    </row>
    <row r="318" spans="1:7">
      <c r="A318" s="50" t="s">
        <v>190</v>
      </c>
      <c r="B318" s="50">
        <v>34568110</v>
      </c>
      <c r="C318" s="50" t="s">
        <v>752</v>
      </c>
      <c r="D318" s="50" t="s">
        <v>320</v>
      </c>
      <c r="E318" s="50" t="s">
        <v>689</v>
      </c>
      <c r="F318" s="50" t="s">
        <v>344</v>
      </c>
      <c r="G318" s="52">
        <v>26960</v>
      </c>
    </row>
    <row r="319" spans="1:7">
      <c r="A319" s="50" t="s">
        <v>190</v>
      </c>
      <c r="B319" s="50">
        <v>1019146851</v>
      </c>
      <c r="C319" s="50" t="s">
        <v>683</v>
      </c>
      <c r="D319" s="50" t="s">
        <v>407</v>
      </c>
      <c r="E319" s="50" t="s">
        <v>213</v>
      </c>
      <c r="F319" s="50" t="s">
        <v>753</v>
      </c>
      <c r="G319" s="52">
        <v>36218</v>
      </c>
    </row>
    <row r="320" spans="1:7">
      <c r="A320" s="50" t="s">
        <v>190</v>
      </c>
      <c r="B320" s="50">
        <v>10535365</v>
      </c>
      <c r="C320" s="50"/>
      <c r="D320" s="50" t="s">
        <v>754</v>
      </c>
      <c r="E320" s="50" t="s">
        <v>755</v>
      </c>
      <c r="F320" s="50" t="s">
        <v>457</v>
      </c>
      <c r="G320" s="52">
        <v>20634</v>
      </c>
    </row>
    <row r="321" spans="1:7">
      <c r="A321" s="50" t="s">
        <v>190</v>
      </c>
      <c r="B321" s="50">
        <v>79343856</v>
      </c>
      <c r="C321" s="50" t="s">
        <v>756</v>
      </c>
      <c r="D321" s="50" t="s">
        <v>713</v>
      </c>
      <c r="E321" s="50" t="s">
        <v>217</v>
      </c>
      <c r="F321" s="50" t="s">
        <v>475</v>
      </c>
      <c r="G321" s="52">
        <v>23817</v>
      </c>
    </row>
    <row r="322" spans="1:7">
      <c r="A322" s="50" t="s">
        <v>190</v>
      </c>
      <c r="B322" s="50">
        <v>10534133</v>
      </c>
      <c r="C322" s="50" t="s">
        <v>469</v>
      </c>
      <c r="D322" s="50" t="s">
        <v>757</v>
      </c>
      <c r="E322" s="50" t="s">
        <v>216</v>
      </c>
      <c r="F322" s="50" t="s">
        <v>758</v>
      </c>
      <c r="G322" s="52">
        <v>21502</v>
      </c>
    </row>
    <row r="323" spans="1:7">
      <c r="A323" s="50" t="s">
        <v>190</v>
      </c>
      <c r="B323" s="50">
        <v>10538660</v>
      </c>
      <c r="C323" s="50" t="s">
        <v>759</v>
      </c>
      <c r="D323" s="50" t="s">
        <v>537</v>
      </c>
      <c r="E323" s="50" t="s">
        <v>321</v>
      </c>
      <c r="F323" s="50" t="s">
        <v>410</v>
      </c>
      <c r="G323" s="52">
        <v>22204</v>
      </c>
    </row>
    <row r="324" spans="1:7">
      <c r="A324" s="50" t="s">
        <v>190</v>
      </c>
      <c r="B324" s="50">
        <v>10532321</v>
      </c>
      <c r="C324" s="50" t="s">
        <v>760</v>
      </c>
      <c r="D324" s="50" t="s">
        <v>603</v>
      </c>
      <c r="E324" s="50" t="s">
        <v>761</v>
      </c>
      <c r="F324" s="50" t="s">
        <v>324</v>
      </c>
      <c r="G324" s="52">
        <v>20612</v>
      </c>
    </row>
    <row r="325" spans="1:7">
      <c r="A325" s="50" t="s">
        <v>190</v>
      </c>
      <c r="B325" s="50">
        <v>76313275</v>
      </c>
      <c r="C325" s="50"/>
      <c r="D325" s="50" t="s">
        <v>762</v>
      </c>
      <c r="E325" s="50" t="s">
        <v>763</v>
      </c>
      <c r="F325" s="50" t="s">
        <v>304</v>
      </c>
      <c r="G325" s="52">
        <v>25526</v>
      </c>
    </row>
    <row r="326" spans="1:7">
      <c r="A326" s="50" t="s">
        <v>190</v>
      </c>
      <c r="B326" s="50">
        <v>76320943</v>
      </c>
      <c r="C326" s="50" t="s">
        <v>203</v>
      </c>
      <c r="D326" s="50" t="s">
        <v>603</v>
      </c>
      <c r="E326" s="50" t="s">
        <v>267</v>
      </c>
      <c r="F326" s="50" t="s">
        <v>764</v>
      </c>
      <c r="G326" s="52">
        <v>27419</v>
      </c>
    </row>
    <row r="327" spans="1:7">
      <c r="A327" s="50" t="s">
        <v>190</v>
      </c>
      <c r="B327" s="50">
        <v>76313666</v>
      </c>
      <c r="C327" s="50" t="s">
        <v>348</v>
      </c>
      <c r="D327" s="50" t="s">
        <v>765</v>
      </c>
      <c r="E327" s="50" t="s">
        <v>766</v>
      </c>
      <c r="F327" s="50" t="s">
        <v>494</v>
      </c>
      <c r="G327" s="52">
        <v>25996</v>
      </c>
    </row>
    <row r="328" spans="1:7">
      <c r="A328" s="50" t="s">
        <v>190</v>
      </c>
      <c r="B328" s="50">
        <v>76312114</v>
      </c>
      <c r="C328" s="50"/>
      <c r="D328" s="50" t="s">
        <v>767</v>
      </c>
      <c r="E328" s="50" t="s">
        <v>204</v>
      </c>
      <c r="F328" s="50" t="s">
        <v>452</v>
      </c>
      <c r="G328" s="52">
        <v>25913</v>
      </c>
    </row>
    <row r="329" spans="1:7">
      <c r="A329" s="50" t="s">
        <v>190</v>
      </c>
      <c r="B329" s="50">
        <v>76316564</v>
      </c>
      <c r="C329" s="50" t="s">
        <v>768</v>
      </c>
      <c r="D329" s="50" t="s">
        <v>769</v>
      </c>
      <c r="E329" s="50" t="s">
        <v>569</v>
      </c>
      <c r="F329" s="50" t="s">
        <v>402</v>
      </c>
      <c r="G329" s="52">
        <v>26692</v>
      </c>
    </row>
    <row r="330" spans="1:7">
      <c r="A330" s="50" t="s">
        <v>190</v>
      </c>
      <c r="B330" s="50">
        <v>76310148</v>
      </c>
      <c r="C330" s="50" t="s">
        <v>676</v>
      </c>
      <c r="D330" s="50" t="s">
        <v>203</v>
      </c>
      <c r="E330" s="50" t="s">
        <v>644</v>
      </c>
      <c r="F330" s="50" t="s">
        <v>370</v>
      </c>
      <c r="G330" s="52">
        <v>25496</v>
      </c>
    </row>
    <row r="331" spans="1:7">
      <c r="A331" s="50" t="s">
        <v>190</v>
      </c>
      <c r="B331" s="50">
        <v>16641987</v>
      </c>
      <c r="C331" s="50" t="s">
        <v>237</v>
      </c>
      <c r="D331" s="50" t="s">
        <v>676</v>
      </c>
      <c r="E331" s="50" t="s">
        <v>204</v>
      </c>
      <c r="F331" s="50" t="s">
        <v>292</v>
      </c>
      <c r="G331" s="52">
        <v>22164</v>
      </c>
    </row>
    <row r="332" spans="1:7">
      <c r="A332" s="50" t="s">
        <v>190</v>
      </c>
      <c r="B332" s="50">
        <v>1061735621</v>
      </c>
      <c r="C332" s="50" t="s">
        <v>269</v>
      </c>
      <c r="D332" s="50" t="s">
        <v>323</v>
      </c>
      <c r="E332" s="50" t="s">
        <v>770</v>
      </c>
      <c r="F332" s="50" t="s">
        <v>771</v>
      </c>
      <c r="G332" s="52">
        <v>31679</v>
      </c>
    </row>
    <row r="333" spans="1:7">
      <c r="A333" s="50" t="s">
        <v>190</v>
      </c>
      <c r="B333" s="50">
        <v>34562237</v>
      </c>
      <c r="C333" s="50" t="s">
        <v>772</v>
      </c>
      <c r="D333" s="50" t="s">
        <v>654</v>
      </c>
      <c r="E333" s="50" t="s">
        <v>271</v>
      </c>
      <c r="F333" s="50" t="s">
        <v>366</v>
      </c>
      <c r="G333" s="52">
        <v>26644</v>
      </c>
    </row>
    <row r="334" spans="1:7">
      <c r="A334" s="50" t="s">
        <v>190</v>
      </c>
      <c r="B334" s="50">
        <v>1061726217</v>
      </c>
      <c r="C334" s="50" t="s">
        <v>773</v>
      </c>
      <c r="D334" s="50" t="s">
        <v>203</v>
      </c>
      <c r="E334" s="50" t="s">
        <v>337</v>
      </c>
      <c r="F334" s="50" t="s">
        <v>46</v>
      </c>
      <c r="G334" s="52">
        <v>32928</v>
      </c>
    </row>
    <row r="335" spans="1:7">
      <c r="A335" s="50" t="s">
        <v>190</v>
      </c>
      <c r="B335" s="50">
        <v>34558518</v>
      </c>
      <c r="C335" s="50" t="s">
        <v>591</v>
      </c>
      <c r="D335" s="50" t="s">
        <v>640</v>
      </c>
      <c r="E335" s="50" t="s">
        <v>324</v>
      </c>
      <c r="F335" s="50" t="s">
        <v>208</v>
      </c>
      <c r="G335" s="52">
        <v>26039</v>
      </c>
    </row>
    <row r="336" spans="1:7">
      <c r="A336" s="50" t="s">
        <v>190</v>
      </c>
      <c r="B336" s="50">
        <v>34547531</v>
      </c>
      <c r="C336" s="50" t="s">
        <v>293</v>
      </c>
      <c r="D336" s="50" t="s">
        <v>774</v>
      </c>
      <c r="E336" s="50" t="s">
        <v>223</v>
      </c>
      <c r="F336" s="50" t="s">
        <v>319</v>
      </c>
      <c r="G336" s="52">
        <v>23702</v>
      </c>
    </row>
    <row r="337" spans="1:7">
      <c r="A337" s="50" t="s">
        <v>190</v>
      </c>
      <c r="B337" s="50">
        <v>34571299</v>
      </c>
      <c r="C337" s="50" t="s">
        <v>775</v>
      </c>
      <c r="D337" s="50" t="s">
        <v>373</v>
      </c>
      <c r="E337" s="50" t="s">
        <v>200</v>
      </c>
      <c r="F337" s="50" t="s">
        <v>326</v>
      </c>
      <c r="G337" s="52">
        <v>27581</v>
      </c>
    </row>
    <row r="338" spans="1:7">
      <c r="A338" s="50" t="s">
        <v>190</v>
      </c>
      <c r="B338" s="50">
        <v>14877826</v>
      </c>
      <c r="C338" s="50"/>
      <c r="D338" s="50" t="s">
        <v>362</v>
      </c>
      <c r="E338" s="50" t="s">
        <v>533</v>
      </c>
      <c r="F338" s="50" t="s">
        <v>776</v>
      </c>
      <c r="G338" s="52">
        <v>21363</v>
      </c>
    </row>
    <row r="339" spans="1:7">
      <c r="A339" s="50" t="s">
        <v>190</v>
      </c>
      <c r="B339" s="50">
        <v>34562016</v>
      </c>
      <c r="C339" s="50" t="s">
        <v>690</v>
      </c>
      <c r="D339" s="50" t="s">
        <v>307</v>
      </c>
      <c r="E339" s="50" t="s">
        <v>424</v>
      </c>
      <c r="F339" s="50" t="s">
        <v>697</v>
      </c>
      <c r="G339" s="52">
        <v>26604</v>
      </c>
    </row>
    <row r="340" spans="1:7">
      <c r="A340" s="50" t="s">
        <v>190</v>
      </c>
      <c r="B340" s="50">
        <v>76319847</v>
      </c>
      <c r="C340" s="50" t="s">
        <v>461</v>
      </c>
      <c r="D340" s="50" t="s">
        <v>235</v>
      </c>
      <c r="E340" s="50" t="s">
        <v>370</v>
      </c>
      <c r="F340" s="50" t="s">
        <v>424</v>
      </c>
      <c r="G340" s="52">
        <v>27214</v>
      </c>
    </row>
    <row r="341" spans="1:7">
      <c r="A341" s="50" t="s">
        <v>190</v>
      </c>
      <c r="B341" s="50">
        <v>34545440</v>
      </c>
      <c r="C341" s="50" t="s">
        <v>777</v>
      </c>
      <c r="D341" s="50" t="s">
        <v>320</v>
      </c>
      <c r="E341" s="50" t="s">
        <v>778</v>
      </c>
      <c r="F341" s="50" t="s">
        <v>366</v>
      </c>
      <c r="G341" s="52">
        <v>23742</v>
      </c>
    </row>
    <row r="342" spans="1:7">
      <c r="A342" s="50" t="s">
        <v>190</v>
      </c>
      <c r="B342" s="50">
        <v>10544794</v>
      </c>
      <c r="C342" s="50" t="s">
        <v>466</v>
      </c>
      <c r="D342" s="50" t="s">
        <v>339</v>
      </c>
      <c r="E342" s="50" t="s">
        <v>304</v>
      </c>
      <c r="F342" s="50" t="s">
        <v>216</v>
      </c>
      <c r="G342" s="52">
        <v>23518</v>
      </c>
    </row>
    <row r="343" spans="1:7">
      <c r="A343" s="50" t="s">
        <v>190</v>
      </c>
      <c r="B343" s="50">
        <v>76311768</v>
      </c>
      <c r="C343" s="50" t="s">
        <v>779</v>
      </c>
      <c r="D343" s="50" t="s">
        <v>238</v>
      </c>
      <c r="E343" s="50" t="s">
        <v>247</v>
      </c>
      <c r="F343" s="50" t="s">
        <v>48</v>
      </c>
      <c r="G343" s="52">
        <v>25844</v>
      </c>
    </row>
    <row r="344" spans="1:7">
      <c r="A344" s="50" t="s">
        <v>190</v>
      </c>
      <c r="B344" s="50">
        <v>34557964</v>
      </c>
      <c r="C344" s="50"/>
      <c r="D344" s="50" t="s">
        <v>780</v>
      </c>
      <c r="E344" s="50" t="s">
        <v>216</v>
      </c>
      <c r="F344" s="50" t="s">
        <v>781</v>
      </c>
      <c r="G344" s="52">
        <v>25952</v>
      </c>
    </row>
    <row r="345" spans="1:7">
      <c r="A345" s="50" t="s">
        <v>190</v>
      </c>
      <c r="B345" s="50">
        <v>25271536</v>
      </c>
      <c r="C345" s="50" t="s">
        <v>191</v>
      </c>
      <c r="D345" s="50" t="s">
        <v>381</v>
      </c>
      <c r="E345" s="50" t="s">
        <v>507</v>
      </c>
      <c r="F345" s="50" t="s">
        <v>646</v>
      </c>
      <c r="G345" s="52">
        <v>18685</v>
      </c>
    </row>
    <row r="346" spans="1:7">
      <c r="A346" s="50" t="s">
        <v>190</v>
      </c>
      <c r="B346" s="50">
        <v>48600351</v>
      </c>
      <c r="C346" s="50" t="s">
        <v>690</v>
      </c>
      <c r="D346" s="50" t="s">
        <v>782</v>
      </c>
      <c r="E346" s="50" t="s">
        <v>236</v>
      </c>
      <c r="F346" s="50" t="s">
        <v>216</v>
      </c>
      <c r="G346" s="52">
        <v>28320</v>
      </c>
    </row>
    <row r="347" spans="1:7">
      <c r="A347" s="50" t="s">
        <v>190</v>
      </c>
      <c r="B347" s="50">
        <v>29283441</v>
      </c>
      <c r="C347" s="50"/>
      <c r="D347" s="50" t="s">
        <v>783</v>
      </c>
      <c r="E347" s="50" t="s">
        <v>393</v>
      </c>
      <c r="F347" s="50" t="s">
        <v>784</v>
      </c>
      <c r="G347" s="52">
        <v>18847</v>
      </c>
    </row>
    <row r="348" spans="1:7">
      <c r="A348" s="50" t="s">
        <v>190</v>
      </c>
      <c r="B348" s="50">
        <v>34557628</v>
      </c>
      <c r="C348" s="50" t="s">
        <v>785</v>
      </c>
      <c r="D348" s="50" t="s">
        <v>605</v>
      </c>
      <c r="E348" s="50" t="s">
        <v>786</v>
      </c>
      <c r="F348" s="50" t="s">
        <v>787</v>
      </c>
      <c r="G348" s="52">
        <v>25853</v>
      </c>
    </row>
    <row r="349" spans="1:7">
      <c r="A349" s="50" t="s">
        <v>190</v>
      </c>
      <c r="B349" s="50">
        <v>34555766</v>
      </c>
      <c r="C349" s="50" t="s">
        <v>621</v>
      </c>
      <c r="D349" s="50" t="s">
        <v>448</v>
      </c>
      <c r="E349" s="50" t="s">
        <v>788</v>
      </c>
      <c r="F349" s="50" t="s">
        <v>590</v>
      </c>
      <c r="G349" s="52">
        <v>25538</v>
      </c>
    </row>
    <row r="350" spans="1:7">
      <c r="A350" s="50" t="s">
        <v>190</v>
      </c>
      <c r="B350" s="50">
        <v>76316972</v>
      </c>
      <c r="C350" s="50"/>
      <c r="D350" s="50" t="s">
        <v>259</v>
      </c>
      <c r="E350" s="50" t="s">
        <v>368</v>
      </c>
      <c r="F350" s="50" t="s">
        <v>523</v>
      </c>
      <c r="G350" s="52">
        <v>26759</v>
      </c>
    </row>
    <row r="351" spans="1:7">
      <c r="A351" s="50" t="s">
        <v>190</v>
      </c>
      <c r="B351" s="50">
        <v>34563775</v>
      </c>
      <c r="C351" s="50" t="s">
        <v>441</v>
      </c>
      <c r="D351" s="50" t="s">
        <v>604</v>
      </c>
      <c r="E351" s="50" t="s">
        <v>561</v>
      </c>
      <c r="F351" s="50" t="s">
        <v>256</v>
      </c>
      <c r="G351" s="52">
        <v>26390</v>
      </c>
    </row>
    <row r="352" spans="1:7">
      <c r="A352" s="50" t="s">
        <v>190</v>
      </c>
      <c r="B352" s="50">
        <v>76305025</v>
      </c>
      <c r="C352" s="50"/>
      <c r="D352" s="50" t="s">
        <v>789</v>
      </c>
      <c r="E352" s="50" t="s">
        <v>790</v>
      </c>
      <c r="F352" s="50" t="s">
        <v>33</v>
      </c>
      <c r="G352" s="52">
        <v>24361</v>
      </c>
    </row>
    <row r="353" spans="1:7">
      <c r="A353" s="50" t="s">
        <v>190</v>
      </c>
      <c r="B353" s="50">
        <v>10533991</v>
      </c>
      <c r="C353" s="50" t="s">
        <v>301</v>
      </c>
      <c r="D353" s="50" t="s">
        <v>218</v>
      </c>
      <c r="E353" s="50" t="s">
        <v>710</v>
      </c>
      <c r="F353" s="50" t="s">
        <v>434</v>
      </c>
      <c r="G353" s="52">
        <v>21355</v>
      </c>
    </row>
    <row r="354" spans="1:7">
      <c r="A354" s="50" t="s">
        <v>190</v>
      </c>
      <c r="B354" s="50">
        <v>10544098</v>
      </c>
      <c r="C354" s="50" t="s">
        <v>348</v>
      </c>
      <c r="D354" s="50" t="s">
        <v>369</v>
      </c>
      <c r="E354" s="50" t="s">
        <v>791</v>
      </c>
      <c r="F354" s="50"/>
      <c r="G354" s="52">
        <v>23323</v>
      </c>
    </row>
    <row r="355" spans="1:7">
      <c r="A355" s="50" t="s">
        <v>190</v>
      </c>
      <c r="B355" s="50">
        <v>10549494</v>
      </c>
      <c r="C355" s="50" t="s">
        <v>237</v>
      </c>
      <c r="D355" s="50" t="s">
        <v>246</v>
      </c>
      <c r="E355" s="50" t="s">
        <v>792</v>
      </c>
      <c r="F355" s="50" t="s">
        <v>793</v>
      </c>
      <c r="G355" s="52">
        <v>24254</v>
      </c>
    </row>
    <row r="356" spans="1:7">
      <c r="A356" s="50" t="s">
        <v>190</v>
      </c>
      <c r="B356" s="50">
        <v>34316756</v>
      </c>
      <c r="C356" s="50" t="s">
        <v>794</v>
      </c>
      <c r="D356" s="50" t="s">
        <v>320</v>
      </c>
      <c r="E356" s="50" t="s">
        <v>224</v>
      </c>
      <c r="F356" s="50" t="s">
        <v>657</v>
      </c>
      <c r="G356" s="52">
        <v>30020</v>
      </c>
    </row>
    <row r="357" spans="1:7">
      <c r="A357" s="50" t="s">
        <v>190</v>
      </c>
      <c r="B357" s="50">
        <v>76327453</v>
      </c>
      <c r="C357" s="50" t="s">
        <v>469</v>
      </c>
      <c r="D357" s="50" t="s">
        <v>36</v>
      </c>
      <c r="E357" s="50" t="s">
        <v>28</v>
      </c>
      <c r="F357" s="50" t="s">
        <v>357</v>
      </c>
      <c r="G357" s="52">
        <v>28124</v>
      </c>
    </row>
    <row r="358" spans="1:7">
      <c r="A358" s="50" t="s">
        <v>190</v>
      </c>
      <c r="B358" s="50">
        <v>6882979</v>
      </c>
      <c r="C358" s="50" t="s">
        <v>335</v>
      </c>
      <c r="D358" s="50" t="s">
        <v>192</v>
      </c>
      <c r="E358" s="50" t="s">
        <v>522</v>
      </c>
      <c r="F358" s="50" t="s">
        <v>494</v>
      </c>
      <c r="G358" s="52">
        <v>21992</v>
      </c>
    </row>
    <row r="359" spans="1:7">
      <c r="A359" s="50" t="s">
        <v>190</v>
      </c>
      <c r="B359" s="50">
        <v>1061707185</v>
      </c>
      <c r="C359" s="50" t="s">
        <v>795</v>
      </c>
      <c r="D359" s="50" t="s">
        <v>676</v>
      </c>
      <c r="E359" s="50" t="s">
        <v>434</v>
      </c>
      <c r="F359" s="50" t="s">
        <v>46</v>
      </c>
      <c r="G359" s="52">
        <v>32258</v>
      </c>
    </row>
    <row r="360" spans="1:7">
      <c r="A360" s="50" t="s">
        <v>190</v>
      </c>
      <c r="B360" s="50">
        <v>76308759</v>
      </c>
      <c r="C360" s="50" t="s">
        <v>339</v>
      </c>
      <c r="D360" s="50" t="s">
        <v>560</v>
      </c>
      <c r="E360" s="50" t="s">
        <v>522</v>
      </c>
      <c r="F360" s="50" t="s">
        <v>796</v>
      </c>
      <c r="G360" s="52">
        <v>25288</v>
      </c>
    </row>
    <row r="361" spans="1:7">
      <c r="A361" s="50" t="s">
        <v>190</v>
      </c>
      <c r="B361" s="50">
        <v>34537008</v>
      </c>
      <c r="C361" s="50" t="s">
        <v>797</v>
      </c>
      <c r="D361" s="50" t="s">
        <v>242</v>
      </c>
      <c r="E361" s="50" t="s">
        <v>798</v>
      </c>
      <c r="F361" s="50" t="s">
        <v>243</v>
      </c>
      <c r="G361" s="52">
        <v>22277</v>
      </c>
    </row>
    <row r="362" spans="1:7">
      <c r="A362" s="50" t="s">
        <v>190</v>
      </c>
      <c r="B362" s="50">
        <v>76324955</v>
      </c>
      <c r="C362" s="50" t="s">
        <v>237</v>
      </c>
      <c r="D362" s="50" t="s">
        <v>603</v>
      </c>
      <c r="E362" s="50" t="s">
        <v>38</v>
      </c>
      <c r="F362" s="50" t="s">
        <v>365</v>
      </c>
      <c r="G362" s="52">
        <v>27939</v>
      </c>
    </row>
    <row r="363" spans="1:7">
      <c r="A363" s="50" t="s">
        <v>190</v>
      </c>
      <c r="B363" s="50">
        <v>10544999</v>
      </c>
      <c r="C363" s="50"/>
      <c r="D363" s="50" t="s">
        <v>799</v>
      </c>
      <c r="E363" s="50" t="s">
        <v>457</v>
      </c>
      <c r="F363" s="50" t="s">
        <v>309</v>
      </c>
      <c r="G363" s="52">
        <v>23471</v>
      </c>
    </row>
    <row r="364" spans="1:7">
      <c r="A364" s="50" t="s">
        <v>190</v>
      </c>
      <c r="B364" s="50">
        <v>76311533</v>
      </c>
      <c r="C364" s="50" t="s">
        <v>322</v>
      </c>
      <c r="D364" s="50" t="s">
        <v>800</v>
      </c>
      <c r="E364" s="50" t="s">
        <v>34</v>
      </c>
      <c r="F364" s="50" t="s">
        <v>801</v>
      </c>
      <c r="G364" s="52">
        <v>25716</v>
      </c>
    </row>
    <row r="365" spans="1:7">
      <c r="A365" s="50" t="s">
        <v>190</v>
      </c>
      <c r="B365" s="50">
        <v>34546936</v>
      </c>
      <c r="C365" s="50" t="s">
        <v>464</v>
      </c>
      <c r="D365" s="50" t="s">
        <v>266</v>
      </c>
      <c r="E365" s="50" t="s">
        <v>802</v>
      </c>
      <c r="F365" s="50" t="s">
        <v>803</v>
      </c>
      <c r="G365" s="52">
        <v>23886</v>
      </c>
    </row>
    <row r="366" spans="1:7">
      <c r="A366" s="50" t="s">
        <v>190</v>
      </c>
      <c r="B366" s="50">
        <v>10546903</v>
      </c>
      <c r="C366" s="50" t="s">
        <v>339</v>
      </c>
      <c r="D366" s="50" t="s">
        <v>41</v>
      </c>
      <c r="E366" s="50" t="s">
        <v>216</v>
      </c>
      <c r="F366" s="50" t="s">
        <v>804</v>
      </c>
      <c r="G366" s="52">
        <v>23365</v>
      </c>
    </row>
    <row r="367" spans="1:7">
      <c r="A367" s="50" t="s">
        <v>190</v>
      </c>
      <c r="B367" s="50">
        <v>24329626</v>
      </c>
      <c r="C367" s="50" t="s">
        <v>435</v>
      </c>
      <c r="D367" s="50" t="s">
        <v>381</v>
      </c>
      <c r="E367" s="50" t="s">
        <v>700</v>
      </c>
      <c r="F367" s="50" t="s">
        <v>482</v>
      </c>
      <c r="G367" s="52">
        <v>22002</v>
      </c>
    </row>
    <row r="368" spans="1:7">
      <c r="A368" s="50" t="s">
        <v>190</v>
      </c>
      <c r="B368" s="50">
        <v>76319674</v>
      </c>
      <c r="C368" s="50" t="s">
        <v>305</v>
      </c>
      <c r="D368" s="50" t="s">
        <v>237</v>
      </c>
      <c r="E368" s="50" t="s">
        <v>498</v>
      </c>
      <c r="F368" s="50" t="s">
        <v>355</v>
      </c>
      <c r="G368" s="52">
        <v>26911</v>
      </c>
    </row>
    <row r="369" spans="1:7">
      <c r="A369" s="50" t="s">
        <v>190</v>
      </c>
      <c r="B369" s="50">
        <v>76329272</v>
      </c>
      <c r="C369" s="50" t="s">
        <v>301</v>
      </c>
      <c r="D369" s="50" t="s">
        <v>218</v>
      </c>
      <c r="E369" s="50" t="s">
        <v>805</v>
      </c>
      <c r="F369" s="50" t="s">
        <v>475</v>
      </c>
      <c r="G369" s="52">
        <v>28524</v>
      </c>
    </row>
    <row r="370" spans="1:7">
      <c r="A370" s="50" t="s">
        <v>190</v>
      </c>
      <c r="B370" s="50">
        <v>10720026</v>
      </c>
      <c r="C370" s="50" t="s">
        <v>339</v>
      </c>
      <c r="D370" s="50" t="s">
        <v>806</v>
      </c>
      <c r="E370" s="50" t="s">
        <v>352</v>
      </c>
      <c r="F370" s="50" t="s">
        <v>807</v>
      </c>
      <c r="G370" s="52">
        <v>21137</v>
      </c>
    </row>
    <row r="371" spans="1:7">
      <c r="A371" s="50" t="s">
        <v>190</v>
      </c>
      <c r="B371" s="50">
        <v>10541664</v>
      </c>
      <c r="C371" s="50"/>
      <c r="D371" s="50" t="s">
        <v>359</v>
      </c>
      <c r="E371" s="50" t="s">
        <v>282</v>
      </c>
      <c r="F371" s="50" t="s">
        <v>43</v>
      </c>
      <c r="G371" s="52">
        <v>22880</v>
      </c>
    </row>
    <row r="372" spans="1:7">
      <c r="A372" s="50" t="s">
        <v>190</v>
      </c>
      <c r="B372" s="50">
        <v>34566924</v>
      </c>
      <c r="C372" s="50" t="s">
        <v>690</v>
      </c>
      <c r="D372" s="50" t="s">
        <v>782</v>
      </c>
      <c r="E372" s="50" t="s">
        <v>808</v>
      </c>
      <c r="F372" s="50" t="s">
        <v>216</v>
      </c>
      <c r="G372" s="52">
        <v>27205</v>
      </c>
    </row>
    <row r="373" spans="1:7">
      <c r="A373" s="50" t="s">
        <v>190</v>
      </c>
      <c r="B373" s="50">
        <v>10302609</v>
      </c>
      <c r="C373" s="50" t="s">
        <v>339</v>
      </c>
      <c r="D373" s="50" t="s">
        <v>733</v>
      </c>
      <c r="E373" s="50" t="s">
        <v>193</v>
      </c>
      <c r="F373" s="50" t="s">
        <v>809</v>
      </c>
      <c r="G373" s="52">
        <v>30848</v>
      </c>
    </row>
    <row r="374" spans="1:7">
      <c r="A374" s="50" t="s">
        <v>190</v>
      </c>
      <c r="B374" s="50">
        <v>10541205</v>
      </c>
      <c r="C374" s="50" t="s">
        <v>359</v>
      </c>
      <c r="D374" s="50" t="s">
        <v>810</v>
      </c>
      <c r="E374" s="50" t="s">
        <v>230</v>
      </c>
      <c r="F374" s="50" t="s">
        <v>48</v>
      </c>
      <c r="G374" s="52">
        <v>22361</v>
      </c>
    </row>
    <row r="375" spans="1:7">
      <c r="A375" s="50" t="s">
        <v>190</v>
      </c>
      <c r="B375" s="50">
        <v>10537216</v>
      </c>
      <c r="C375" s="50" t="s">
        <v>262</v>
      </c>
      <c r="D375" s="50" t="s">
        <v>238</v>
      </c>
      <c r="E375" s="50" t="s">
        <v>502</v>
      </c>
      <c r="F375" s="50" t="s">
        <v>247</v>
      </c>
      <c r="G375" s="52">
        <v>21561</v>
      </c>
    </row>
    <row r="376" spans="1:7">
      <c r="A376" s="50" t="s">
        <v>190</v>
      </c>
      <c r="B376" s="50">
        <v>10540346</v>
      </c>
      <c r="C376" s="50" t="s">
        <v>811</v>
      </c>
      <c r="D376" s="50" t="s">
        <v>812</v>
      </c>
      <c r="E376" s="50" t="s">
        <v>457</v>
      </c>
      <c r="F376" s="50" t="s">
        <v>309</v>
      </c>
      <c r="G376" s="52">
        <v>22584</v>
      </c>
    </row>
    <row r="377" spans="1:7">
      <c r="A377" s="50" t="s">
        <v>190</v>
      </c>
      <c r="B377" s="50">
        <v>25706974</v>
      </c>
      <c r="C377" s="50" t="s">
        <v>630</v>
      </c>
      <c r="D377" s="50" t="s">
        <v>300</v>
      </c>
      <c r="E377" s="50" t="s">
        <v>284</v>
      </c>
      <c r="F377" s="50" t="s">
        <v>475</v>
      </c>
      <c r="G377" s="52">
        <v>24671</v>
      </c>
    </row>
    <row r="378" spans="1:7">
      <c r="A378" s="50" t="s">
        <v>190</v>
      </c>
      <c r="B378" s="50">
        <v>1061749270</v>
      </c>
      <c r="C378" s="50" t="s">
        <v>396</v>
      </c>
      <c r="D378" s="50" t="s">
        <v>813</v>
      </c>
      <c r="E378" s="50" t="s">
        <v>297</v>
      </c>
      <c r="F378" s="50" t="s">
        <v>457</v>
      </c>
      <c r="G378" s="52">
        <v>33782</v>
      </c>
    </row>
    <row r="379" spans="1:7">
      <c r="A379" s="50" t="s">
        <v>190</v>
      </c>
      <c r="B379" s="50">
        <v>34549587</v>
      </c>
      <c r="C379" s="50" t="s">
        <v>191</v>
      </c>
      <c r="D379" s="50" t="s">
        <v>274</v>
      </c>
      <c r="E379" s="50" t="s">
        <v>366</v>
      </c>
      <c r="F379" s="50" t="s">
        <v>194</v>
      </c>
      <c r="G379" s="52">
        <v>23968</v>
      </c>
    </row>
    <row r="380" spans="1:7">
      <c r="A380" s="50" t="s">
        <v>190</v>
      </c>
      <c r="B380" s="50">
        <v>10697332</v>
      </c>
      <c r="C380" s="50" t="s">
        <v>603</v>
      </c>
      <c r="D380" s="50" t="s">
        <v>203</v>
      </c>
      <c r="E380" s="50" t="s">
        <v>413</v>
      </c>
      <c r="F380" s="50" t="s">
        <v>814</v>
      </c>
      <c r="G380" s="52">
        <v>30075</v>
      </c>
    </row>
    <row r="381" spans="1:7">
      <c r="A381" s="50" t="s">
        <v>190</v>
      </c>
      <c r="B381" s="50">
        <v>1061738898</v>
      </c>
      <c r="C381" s="50" t="s">
        <v>392</v>
      </c>
      <c r="D381" s="50" t="s">
        <v>314</v>
      </c>
      <c r="E381" s="50" t="s">
        <v>267</v>
      </c>
      <c r="F381" s="50" t="s">
        <v>413</v>
      </c>
      <c r="G381" s="52">
        <v>33402</v>
      </c>
    </row>
    <row r="382" spans="1:7">
      <c r="A382" s="50" t="s">
        <v>190</v>
      </c>
      <c r="B382" s="50">
        <v>76331442</v>
      </c>
      <c r="C382" s="50" t="s">
        <v>815</v>
      </c>
      <c r="D382" s="50" t="s">
        <v>270</v>
      </c>
      <c r="E382" s="50" t="s">
        <v>194</v>
      </c>
      <c r="F382" s="50" t="s">
        <v>216</v>
      </c>
      <c r="G382" s="52">
        <v>28920</v>
      </c>
    </row>
    <row r="383" spans="1:7">
      <c r="A383" s="50" t="s">
        <v>190</v>
      </c>
      <c r="B383" s="50">
        <v>10541223</v>
      </c>
      <c r="C383" s="50" t="s">
        <v>713</v>
      </c>
      <c r="D383" s="50" t="s">
        <v>816</v>
      </c>
      <c r="E383" s="50" t="s">
        <v>817</v>
      </c>
      <c r="F383" s="50" t="s">
        <v>204</v>
      </c>
      <c r="G383" s="52">
        <v>22730</v>
      </c>
    </row>
    <row r="384" spans="1:7">
      <c r="A384" s="50" t="s">
        <v>190</v>
      </c>
      <c r="B384" s="50">
        <v>10533602</v>
      </c>
      <c r="C384" s="50" t="s">
        <v>818</v>
      </c>
      <c r="D384" s="50" t="s">
        <v>339</v>
      </c>
      <c r="E384" s="50" t="s">
        <v>792</v>
      </c>
      <c r="F384" s="50" t="s">
        <v>670</v>
      </c>
      <c r="G384" s="52">
        <v>21576</v>
      </c>
    </row>
    <row r="385" spans="1:7">
      <c r="A385" s="50" t="s">
        <v>190</v>
      </c>
      <c r="B385" s="50">
        <v>76307516</v>
      </c>
      <c r="C385" s="50" t="s">
        <v>695</v>
      </c>
      <c r="D385" s="50" t="s">
        <v>819</v>
      </c>
      <c r="E385" s="50" t="s">
        <v>475</v>
      </c>
      <c r="F385" s="50" t="s">
        <v>43</v>
      </c>
      <c r="G385" s="52">
        <v>24575</v>
      </c>
    </row>
    <row r="386" spans="1:7">
      <c r="A386" s="50" t="s">
        <v>190</v>
      </c>
      <c r="B386" s="50">
        <v>34558810</v>
      </c>
      <c r="C386" s="50" t="s">
        <v>380</v>
      </c>
      <c r="D386" s="50" t="s">
        <v>274</v>
      </c>
      <c r="E386" s="50" t="s">
        <v>820</v>
      </c>
      <c r="F386" s="50" t="s">
        <v>456</v>
      </c>
      <c r="G386" s="52">
        <v>25839</v>
      </c>
    </row>
    <row r="387" spans="1:7">
      <c r="A387" s="50" t="s">
        <v>190</v>
      </c>
      <c r="B387" s="50">
        <v>76323372</v>
      </c>
      <c r="C387" s="50" t="s">
        <v>821</v>
      </c>
      <c r="D387" s="50" t="s">
        <v>318</v>
      </c>
      <c r="E387" s="50" t="s">
        <v>822</v>
      </c>
      <c r="F387" s="50" t="s">
        <v>823</v>
      </c>
      <c r="G387" s="52">
        <v>27856</v>
      </c>
    </row>
    <row r="388" spans="1:7">
      <c r="A388" s="50" t="s">
        <v>190</v>
      </c>
      <c r="B388" s="50">
        <v>10538048</v>
      </c>
      <c r="C388" s="50" t="s">
        <v>237</v>
      </c>
      <c r="D388" s="50" t="s">
        <v>824</v>
      </c>
      <c r="E388" s="50" t="s">
        <v>825</v>
      </c>
      <c r="F388" s="50" t="s">
        <v>796</v>
      </c>
      <c r="G388" s="52">
        <v>22237</v>
      </c>
    </row>
    <row r="389" spans="1:7">
      <c r="A389" s="50" t="s">
        <v>190</v>
      </c>
      <c r="B389" s="50">
        <v>4616646</v>
      </c>
      <c r="C389" s="50"/>
      <c r="D389" s="50" t="s">
        <v>335</v>
      </c>
      <c r="E389" s="50" t="s">
        <v>711</v>
      </c>
      <c r="F389" s="50" t="s">
        <v>482</v>
      </c>
      <c r="G389" s="52">
        <v>22174</v>
      </c>
    </row>
    <row r="390" spans="1:7">
      <c r="A390" s="50" t="s">
        <v>190</v>
      </c>
      <c r="B390" s="50">
        <v>4612138</v>
      </c>
      <c r="C390" s="50" t="s">
        <v>339</v>
      </c>
      <c r="D390" s="50" t="s">
        <v>251</v>
      </c>
      <c r="E390" s="50" t="s">
        <v>634</v>
      </c>
      <c r="F390" s="50" t="s">
        <v>538</v>
      </c>
      <c r="G390" s="52">
        <v>20896</v>
      </c>
    </row>
    <row r="391" spans="1:7">
      <c r="A391" s="50" t="s">
        <v>190</v>
      </c>
      <c r="B391" s="50">
        <v>34542310</v>
      </c>
      <c r="C391" s="50" t="s">
        <v>192</v>
      </c>
      <c r="D391" s="50" t="s">
        <v>826</v>
      </c>
      <c r="E391" s="50" t="s">
        <v>434</v>
      </c>
      <c r="F391" s="50" t="s">
        <v>452</v>
      </c>
      <c r="G391" s="52">
        <v>23108</v>
      </c>
    </row>
    <row r="392" spans="1:7">
      <c r="A392" s="50" t="s">
        <v>190</v>
      </c>
      <c r="B392" s="50">
        <v>76306528</v>
      </c>
      <c r="C392" s="50" t="s">
        <v>348</v>
      </c>
      <c r="D392" s="50" t="s">
        <v>369</v>
      </c>
      <c r="E392" s="50" t="s">
        <v>267</v>
      </c>
      <c r="F392" s="50" t="s">
        <v>34</v>
      </c>
      <c r="G392" s="52">
        <v>24863</v>
      </c>
    </row>
    <row r="393" spans="1:7">
      <c r="A393" s="50" t="s">
        <v>190</v>
      </c>
      <c r="B393" s="50">
        <v>4613691</v>
      </c>
      <c r="C393" s="50" t="s">
        <v>733</v>
      </c>
      <c r="D393" s="50" t="s">
        <v>270</v>
      </c>
      <c r="E393" s="50" t="s">
        <v>827</v>
      </c>
      <c r="F393" s="50" t="s">
        <v>658</v>
      </c>
      <c r="G393" s="52">
        <v>24759</v>
      </c>
    </row>
    <row r="394" spans="1:7">
      <c r="A394" s="50" t="s">
        <v>190</v>
      </c>
      <c r="B394" s="50">
        <v>76308663</v>
      </c>
      <c r="C394" s="50" t="s">
        <v>828</v>
      </c>
      <c r="D394" s="50" t="s">
        <v>466</v>
      </c>
      <c r="E394" s="50" t="s">
        <v>763</v>
      </c>
      <c r="F394" s="50" t="s">
        <v>306</v>
      </c>
      <c r="G394" s="52">
        <v>25262</v>
      </c>
    </row>
    <row r="395" spans="1:7">
      <c r="A395" s="50" t="s">
        <v>190</v>
      </c>
      <c r="B395" s="50">
        <v>27142494</v>
      </c>
      <c r="C395" s="50" t="s">
        <v>448</v>
      </c>
      <c r="D395" s="50" t="s">
        <v>449</v>
      </c>
      <c r="E395" s="50" t="s">
        <v>829</v>
      </c>
      <c r="F395" s="50" t="s">
        <v>830</v>
      </c>
      <c r="G395" s="52">
        <v>24412</v>
      </c>
    </row>
    <row r="396" spans="1:7">
      <c r="A396" s="50" t="s">
        <v>190</v>
      </c>
      <c r="B396" s="50">
        <v>34556577</v>
      </c>
      <c r="C396" s="50" t="s">
        <v>192</v>
      </c>
      <c r="D396" s="50" t="s">
        <v>667</v>
      </c>
      <c r="E396" s="50" t="s">
        <v>256</v>
      </c>
      <c r="F396" s="50" t="s">
        <v>831</v>
      </c>
      <c r="G396" s="52">
        <v>25767</v>
      </c>
    </row>
    <row r="397" spans="1:7">
      <c r="A397" s="50" t="s">
        <v>190</v>
      </c>
      <c r="B397" s="50">
        <v>76330222</v>
      </c>
      <c r="C397" s="50"/>
      <c r="D397" s="50" t="s">
        <v>832</v>
      </c>
      <c r="E397" s="50" t="s">
        <v>833</v>
      </c>
      <c r="F397" s="50" t="s">
        <v>23</v>
      </c>
      <c r="G397" s="52">
        <v>28808</v>
      </c>
    </row>
    <row r="398" spans="1:7">
      <c r="A398" s="50" t="s">
        <v>190</v>
      </c>
      <c r="B398" s="50">
        <v>10546658</v>
      </c>
      <c r="C398" s="50" t="s">
        <v>235</v>
      </c>
      <c r="D398" s="50" t="s">
        <v>834</v>
      </c>
      <c r="E398" s="50" t="s">
        <v>374</v>
      </c>
      <c r="F398" s="50" t="s">
        <v>410</v>
      </c>
      <c r="G398" s="52">
        <v>23776</v>
      </c>
    </row>
    <row r="399" spans="1:7">
      <c r="A399" s="50" t="s">
        <v>190</v>
      </c>
      <c r="B399" s="50">
        <v>48661503</v>
      </c>
      <c r="C399" s="50" t="s">
        <v>835</v>
      </c>
      <c r="D399" s="50" t="s">
        <v>192</v>
      </c>
      <c r="E399" s="50" t="s">
        <v>292</v>
      </c>
      <c r="F399" s="50" t="s">
        <v>366</v>
      </c>
      <c r="G399" s="52">
        <v>22836</v>
      </c>
    </row>
    <row r="400" spans="1:7">
      <c r="A400" s="50" t="s">
        <v>190</v>
      </c>
      <c r="B400" s="50">
        <v>76211401</v>
      </c>
      <c r="C400" s="50"/>
      <c r="D400" s="50" t="s">
        <v>730</v>
      </c>
      <c r="E400" s="50" t="s">
        <v>434</v>
      </c>
      <c r="F400" s="50" t="s">
        <v>193</v>
      </c>
      <c r="G400" s="52">
        <v>22626</v>
      </c>
    </row>
    <row r="401" spans="1:7">
      <c r="A401" s="50" t="s">
        <v>190</v>
      </c>
      <c r="B401" s="50">
        <v>76303530</v>
      </c>
      <c r="C401" s="50"/>
      <c r="D401" s="50" t="s">
        <v>836</v>
      </c>
      <c r="E401" s="50" t="s">
        <v>574</v>
      </c>
      <c r="F401" s="50" t="s">
        <v>837</v>
      </c>
      <c r="G401" s="52">
        <v>24331</v>
      </c>
    </row>
    <row r="402" spans="1:7">
      <c r="A402" s="50" t="s">
        <v>190</v>
      </c>
      <c r="B402" s="50">
        <v>10529787</v>
      </c>
      <c r="C402" s="50" t="s">
        <v>733</v>
      </c>
      <c r="D402" s="50" t="s">
        <v>838</v>
      </c>
      <c r="E402" s="50" t="s">
        <v>839</v>
      </c>
      <c r="F402" s="50" t="s">
        <v>452</v>
      </c>
      <c r="G402" s="52">
        <v>20072</v>
      </c>
    </row>
    <row r="403" spans="1:7">
      <c r="A403" s="50" t="s">
        <v>190</v>
      </c>
      <c r="B403" s="50">
        <v>76312813</v>
      </c>
      <c r="C403" s="50" t="s">
        <v>840</v>
      </c>
      <c r="D403" s="50" t="s">
        <v>841</v>
      </c>
      <c r="E403" s="50" t="s">
        <v>409</v>
      </c>
      <c r="F403" s="50" t="s">
        <v>371</v>
      </c>
      <c r="G403" s="52">
        <v>25955</v>
      </c>
    </row>
    <row r="404" spans="1:7">
      <c r="A404" s="50" t="s">
        <v>190</v>
      </c>
      <c r="B404" s="50">
        <v>10544625</v>
      </c>
      <c r="C404" s="50"/>
      <c r="D404" s="50" t="s">
        <v>842</v>
      </c>
      <c r="E404" s="50" t="s">
        <v>843</v>
      </c>
      <c r="F404" s="50" t="s">
        <v>623</v>
      </c>
      <c r="G404" s="52">
        <v>25326</v>
      </c>
    </row>
    <row r="405" spans="1:7">
      <c r="A405" s="50" t="s">
        <v>190</v>
      </c>
      <c r="B405" s="50">
        <v>19184142</v>
      </c>
      <c r="C405" s="50"/>
      <c r="D405" s="50" t="s">
        <v>720</v>
      </c>
      <c r="E405" s="50" t="s">
        <v>34</v>
      </c>
      <c r="F405" s="50" t="s">
        <v>309</v>
      </c>
      <c r="G405" s="52">
        <v>19227</v>
      </c>
    </row>
    <row r="406" spans="1:7">
      <c r="A406" s="50" t="s">
        <v>190</v>
      </c>
      <c r="B406" s="50">
        <v>34556269</v>
      </c>
      <c r="C406" s="50" t="s">
        <v>375</v>
      </c>
      <c r="D406" s="50" t="s">
        <v>433</v>
      </c>
      <c r="E406" s="50" t="s">
        <v>709</v>
      </c>
      <c r="F406" s="50" t="s">
        <v>217</v>
      </c>
      <c r="G406" s="52">
        <v>24985</v>
      </c>
    </row>
    <row r="407" spans="1:7">
      <c r="A407" s="50" t="s">
        <v>190</v>
      </c>
      <c r="B407" s="50">
        <v>34529864</v>
      </c>
      <c r="C407" s="50" t="s">
        <v>772</v>
      </c>
      <c r="D407" s="50" t="s">
        <v>578</v>
      </c>
      <c r="E407" s="50" t="s">
        <v>223</v>
      </c>
      <c r="F407" s="50" t="s">
        <v>216</v>
      </c>
      <c r="G407" s="52">
        <v>21425</v>
      </c>
    </row>
    <row r="408" spans="1:7">
      <c r="A408" s="50" t="s">
        <v>190</v>
      </c>
      <c r="B408" s="50">
        <v>76306235</v>
      </c>
      <c r="C408" s="50" t="s">
        <v>418</v>
      </c>
      <c r="D408" s="50" t="s">
        <v>349</v>
      </c>
      <c r="E408" s="50" t="s">
        <v>488</v>
      </c>
      <c r="F408" s="50" t="s">
        <v>844</v>
      </c>
      <c r="G408" s="52">
        <v>24566</v>
      </c>
    </row>
    <row r="409" spans="1:7">
      <c r="A409" s="50" t="s">
        <v>190</v>
      </c>
      <c r="B409" s="50">
        <v>34539368</v>
      </c>
      <c r="C409" s="50" t="s">
        <v>345</v>
      </c>
      <c r="D409" s="50" t="s">
        <v>375</v>
      </c>
      <c r="E409" s="50" t="s">
        <v>657</v>
      </c>
      <c r="F409" s="50" t="s">
        <v>223</v>
      </c>
      <c r="G409" s="52">
        <v>22790</v>
      </c>
    </row>
    <row r="410" spans="1:7">
      <c r="A410" s="50" t="s">
        <v>190</v>
      </c>
      <c r="B410" s="50">
        <v>10536947</v>
      </c>
      <c r="C410" s="50"/>
      <c r="D410" s="50" t="s">
        <v>845</v>
      </c>
      <c r="E410" s="50" t="s">
        <v>657</v>
      </c>
      <c r="F410" s="50" t="s">
        <v>34</v>
      </c>
      <c r="G410" s="52">
        <v>21951</v>
      </c>
    </row>
    <row r="411" spans="1:7">
      <c r="A411" s="50" t="s">
        <v>190</v>
      </c>
      <c r="B411" s="50">
        <v>7516892</v>
      </c>
      <c r="C411" s="50" t="s">
        <v>339</v>
      </c>
      <c r="D411" s="50" t="s">
        <v>846</v>
      </c>
      <c r="E411" s="50" t="s">
        <v>708</v>
      </c>
      <c r="F411" s="50" t="s">
        <v>46</v>
      </c>
      <c r="G411" s="52">
        <v>19395</v>
      </c>
    </row>
    <row r="412" spans="1:7">
      <c r="A412" s="50" t="s">
        <v>190</v>
      </c>
      <c r="B412" s="50">
        <v>10522670</v>
      </c>
      <c r="C412" s="50"/>
      <c r="D412" s="50" t="s">
        <v>529</v>
      </c>
      <c r="E412" s="50" t="s">
        <v>327</v>
      </c>
      <c r="F412" s="50" t="s">
        <v>309</v>
      </c>
      <c r="G412" s="52">
        <v>18397</v>
      </c>
    </row>
    <row r="413" spans="1:7">
      <c r="A413" s="50" t="s">
        <v>190</v>
      </c>
      <c r="B413" s="50">
        <v>10543128</v>
      </c>
      <c r="C413" s="50" t="s">
        <v>335</v>
      </c>
      <c r="D413" s="50" t="s">
        <v>203</v>
      </c>
      <c r="E413" s="50" t="s">
        <v>516</v>
      </c>
      <c r="F413" s="50" t="s">
        <v>321</v>
      </c>
      <c r="G413" s="52">
        <v>23141</v>
      </c>
    </row>
    <row r="414" spans="1:7">
      <c r="A414" s="50" t="s">
        <v>190</v>
      </c>
      <c r="B414" s="50">
        <v>76238105</v>
      </c>
      <c r="C414" s="50"/>
      <c r="D414" s="50" t="s">
        <v>524</v>
      </c>
      <c r="E414" s="50" t="s">
        <v>324</v>
      </c>
      <c r="F414" s="50" t="s">
        <v>244</v>
      </c>
      <c r="G414" s="52">
        <v>22623</v>
      </c>
    </row>
    <row r="415" spans="1:7">
      <c r="A415" s="50" t="s">
        <v>190</v>
      </c>
      <c r="B415" s="50">
        <v>34558659</v>
      </c>
      <c r="C415" s="50" t="s">
        <v>591</v>
      </c>
      <c r="D415" s="50" t="s">
        <v>384</v>
      </c>
      <c r="E415" s="50" t="s">
        <v>847</v>
      </c>
      <c r="F415" s="50" t="s">
        <v>436</v>
      </c>
      <c r="G415" s="52">
        <v>26064</v>
      </c>
    </row>
    <row r="416" spans="1:7">
      <c r="A416" s="50" t="s">
        <v>190</v>
      </c>
      <c r="B416" s="50">
        <v>34534297</v>
      </c>
      <c r="C416" s="50"/>
      <c r="D416" s="50" t="s">
        <v>772</v>
      </c>
      <c r="E416" s="50" t="s">
        <v>808</v>
      </c>
      <c r="F416" s="50" t="s">
        <v>482</v>
      </c>
      <c r="G416" s="52">
        <v>21843</v>
      </c>
    </row>
    <row r="417" spans="1:7">
      <c r="A417" s="50" t="s">
        <v>190</v>
      </c>
      <c r="B417" s="50">
        <v>7561635</v>
      </c>
      <c r="C417" s="50"/>
      <c r="D417" s="50" t="s">
        <v>586</v>
      </c>
      <c r="E417" s="50" t="s">
        <v>204</v>
      </c>
      <c r="F417" s="50"/>
      <c r="G417" s="52">
        <v>24943</v>
      </c>
    </row>
    <row r="418" spans="1:7">
      <c r="A418" s="50" t="s">
        <v>190</v>
      </c>
      <c r="B418" s="50">
        <v>1467487</v>
      </c>
      <c r="C418" s="50" t="s">
        <v>305</v>
      </c>
      <c r="D418" s="50" t="s">
        <v>237</v>
      </c>
      <c r="E418" s="50" t="s">
        <v>848</v>
      </c>
      <c r="F418" s="50"/>
      <c r="G418" s="52">
        <v>24663</v>
      </c>
    </row>
    <row r="419" spans="1:7">
      <c r="A419" s="50" t="s">
        <v>190</v>
      </c>
      <c r="B419" s="50">
        <v>34556315</v>
      </c>
      <c r="C419" s="50"/>
      <c r="D419" s="50" t="s">
        <v>849</v>
      </c>
      <c r="E419" s="50" t="s">
        <v>482</v>
      </c>
      <c r="F419" s="50" t="s">
        <v>282</v>
      </c>
      <c r="G419" s="52">
        <v>24810</v>
      </c>
    </row>
    <row r="420" spans="1:7">
      <c r="A420" s="50" t="s">
        <v>190</v>
      </c>
      <c r="B420" s="50">
        <v>34538776</v>
      </c>
      <c r="C420" s="50"/>
      <c r="D420" s="50" t="s">
        <v>850</v>
      </c>
      <c r="E420" s="50" t="s">
        <v>644</v>
      </c>
      <c r="F420" s="50" t="s">
        <v>194</v>
      </c>
      <c r="G420" s="52">
        <v>22717</v>
      </c>
    </row>
    <row r="421" spans="1:7">
      <c r="A421" s="50" t="s">
        <v>190</v>
      </c>
      <c r="B421" s="50">
        <v>12967252</v>
      </c>
      <c r="C421" s="50" t="s">
        <v>851</v>
      </c>
      <c r="D421" s="50" t="s">
        <v>852</v>
      </c>
      <c r="E421" s="50" t="s">
        <v>853</v>
      </c>
      <c r="F421" s="50" t="s">
        <v>854</v>
      </c>
      <c r="G421" s="52">
        <v>20417</v>
      </c>
    </row>
    <row r="422" spans="1:7">
      <c r="A422" s="50" t="s">
        <v>190</v>
      </c>
      <c r="B422" s="50">
        <v>10527068</v>
      </c>
      <c r="C422" s="50" t="s">
        <v>855</v>
      </c>
      <c r="D422" s="50" t="s">
        <v>459</v>
      </c>
      <c r="E422" s="50" t="s">
        <v>324</v>
      </c>
      <c r="F422" s="50"/>
      <c r="G422" s="52">
        <v>19636</v>
      </c>
    </row>
    <row r="423" spans="1:7">
      <c r="A423" s="50" t="s">
        <v>190</v>
      </c>
      <c r="B423" s="50">
        <v>34560357</v>
      </c>
      <c r="C423" s="50" t="s">
        <v>192</v>
      </c>
      <c r="D423" s="50" t="s">
        <v>376</v>
      </c>
      <c r="E423" s="50" t="s">
        <v>856</v>
      </c>
      <c r="F423" s="50" t="s">
        <v>326</v>
      </c>
      <c r="G423" s="52">
        <v>26283</v>
      </c>
    </row>
    <row r="424" spans="1:7">
      <c r="A424" s="50" t="s">
        <v>190</v>
      </c>
      <c r="B424" s="50">
        <v>4610322</v>
      </c>
      <c r="C424" s="50"/>
      <c r="D424" s="50" t="s">
        <v>857</v>
      </c>
      <c r="E424" s="50" t="s">
        <v>658</v>
      </c>
      <c r="F424" s="50"/>
      <c r="G424" s="52">
        <v>15829</v>
      </c>
    </row>
    <row r="425" spans="1:7">
      <c r="A425" s="50" t="s">
        <v>190</v>
      </c>
      <c r="B425" s="50">
        <v>34562778</v>
      </c>
      <c r="C425" s="50" t="s">
        <v>192</v>
      </c>
      <c r="D425" s="50" t="s">
        <v>858</v>
      </c>
      <c r="E425" s="50" t="s">
        <v>475</v>
      </c>
      <c r="F425" s="50" t="s">
        <v>304</v>
      </c>
      <c r="G425" s="52">
        <v>26660</v>
      </c>
    </row>
    <row r="426" spans="1:7">
      <c r="A426" s="50" t="s">
        <v>190</v>
      </c>
      <c r="B426" s="50">
        <v>76306460</v>
      </c>
      <c r="C426" s="50" t="s">
        <v>859</v>
      </c>
      <c r="D426" s="50" t="s">
        <v>459</v>
      </c>
      <c r="E426" s="50" t="s">
        <v>452</v>
      </c>
      <c r="F426" s="50" t="s">
        <v>43</v>
      </c>
      <c r="G426" s="52">
        <v>24220</v>
      </c>
    </row>
    <row r="427" spans="1:7">
      <c r="A427" s="50" t="s">
        <v>190</v>
      </c>
      <c r="B427" s="50">
        <v>10549877</v>
      </c>
      <c r="C427" s="50" t="s">
        <v>270</v>
      </c>
      <c r="D427" s="50" t="s">
        <v>537</v>
      </c>
      <c r="E427" s="50" t="s">
        <v>47</v>
      </c>
      <c r="F427" s="50" t="s">
        <v>46</v>
      </c>
      <c r="G427" s="52">
        <v>24170</v>
      </c>
    </row>
    <row r="428" spans="1:7">
      <c r="A428" s="50" t="s">
        <v>190</v>
      </c>
      <c r="B428" s="50">
        <v>34475086</v>
      </c>
      <c r="C428" s="50"/>
      <c r="D428" s="50" t="s">
        <v>860</v>
      </c>
      <c r="E428" s="50" t="s">
        <v>861</v>
      </c>
      <c r="F428" s="50" t="s">
        <v>43</v>
      </c>
      <c r="G428" s="52">
        <v>23052</v>
      </c>
    </row>
    <row r="429" spans="1:7">
      <c r="A429" s="50" t="s">
        <v>190</v>
      </c>
      <c r="B429" s="50">
        <v>4627913</v>
      </c>
      <c r="C429" s="50" t="s">
        <v>469</v>
      </c>
      <c r="D429" s="50" t="s">
        <v>862</v>
      </c>
      <c r="E429" s="50" t="s">
        <v>304</v>
      </c>
      <c r="F429" s="50" t="s">
        <v>689</v>
      </c>
      <c r="G429" s="52">
        <v>24085</v>
      </c>
    </row>
    <row r="430" spans="1:7">
      <c r="A430" s="50" t="s">
        <v>190</v>
      </c>
      <c r="B430" s="50">
        <v>4687205</v>
      </c>
      <c r="C430" s="50" t="s">
        <v>305</v>
      </c>
      <c r="D430" s="50" t="s">
        <v>339</v>
      </c>
      <c r="E430" s="50" t="s">
        <v>863</v>
      </c>
      <c r="F430" s="50" t="s">
        <v>864</v>
      </c>
      <c r="G430" s="52">
        <v>24264</v>
      </c>
    </row>
    <row r="431" spans="1:7">
      <c r="A431" s="50" t="s">
        <v>190</v>
      </c>
      <c r="B431" s="50">
        <v>34571582</v>
      </c>
      <c r="C431" s="50" t="s">
        <v>865</v>
      </c>
      <c r="D431" s="50" t="s">
        <v>211</v>
      </c>
      <c r="E431" s="50" t="s">
        <v>866</v>
      </c>
      <c r="F431" s="50" t="s">
        <v>26</v>
      </c>
      <c r="G431" s="52">
        <v>27947</v>
      </c>
    </row>
    <row r="432" spans="1:7">
      <c r="A432" s="50" t="s">
        <v>190</v>
      </c>
      <c r="B432" s="50">
        <v>10547914</v>
      </c>
      <c r="C432" s="50" t="s">
        <v>867</v>
      </c>
      <c r="D432" s="50" t="s">
        <v>868</v>
      </c>
      <c r="E432" s="50" t="s">
        <v>869</v>
      </c>
      <c r="F432" s="50" t="s">
        <v>365</v>
      </c>
      <c r="G432" s="52">
        <v>23918</v>
      </c>
    </row>
    <row r="433" spans="1:7">
      <c r="A433" s="50" t="s">
        <v>190</v>
      </c>
      <c r="B433" s="50">
        <v>76310864</v>
      </c>
      <c r="C433" s="50" t="s">
        <v>720</v>
      </c>
      <c r="D433" s="50" t="s">
        <v>862</v>
      </c>
      <c r="E433" s="50" t="s">
        <v>870</v>
      </c>
      <c r="F433" s="50" t="s">
        <v>623</v>
      </c>
      <c r="G433" s="52">
        <v>25653</v>
      </c>
    </row>
    <row r="434" spans="1:7">
      <c r="A434" s="50" t="s">
        <v>190</v>
      </c>
      <c r="B434" s="50">
        <v>10541753</v>
      </c>
      <c r="C434" s="50" t="s">
        <v>871</v>
      </c>
      <c r="D434" s="50" t="s">
        <v>872</v>
      </c>
      <c r="E434" s="50" t="s">
        <v>456</v>
      </c>
      <c r="F434" s="50" t="s">
        <v>319</v>
      </c>
      <c r="G434" s="52">
        <v>20015</v>
      </c>
    </row>
    <row r="435" spans="1:7">
      <c r="A435" s="50" t="s">
        <v>190</v>
      </c>
      <c r="B435" s="50">
        <v>34542339</v>
      </c>
      <c r="C435" s="50" t="s">
        <v>873</v>
      </c>
      <c r="D435" s="50" t="s">
        <v>444</v>
      </c>
      <c r="E435" s="50" t="s">
        <v>678</v>
      </c>
      <c r="F435" s="50" t="s">
        <v>679</v>
      </c>
      <c r="G435" s="52">
        <v>22338</v>
      </c>
    </row>
    <row r="436" spans="1:7">
      <c r="A436" s="50" t="s">
        <v>190</v>
      </c>
      <c r="B436" s="50">
        <v>10591388</v>
      </c>
      <c r="C436" s="50" t="s">
        <v>305</v>
      </c>
      <c r="D436" s="50" t="s">
        <v>728</v>
      </c>
      <c r="E436" s="50" t="s">
        <v>874</v>
      </c>
      <c r="F436" s="50" t="s">
        <v>771</v>
      </c>
      <c r="G436" s="52">
        <v>22955</v>
      </c>
    </row>
    <row r="437" spans="1:7">
      <c r="A437" s="50" t="s">
        <v>190</v>
      </c>
      <c r="B437" s="50">
        <v>4773058</v>
      </c>
      <c r="C437" s="50" t="s">
        <v>348</v>
      </c>
      <c r="D437" s="50" t="s">
        <v>203</v>
      </c>
      <c r="E437" s="50" t="s">
        <v>561</v>
      </c>
      <c r="F437" s="50" t="s">
        <v>561</v>
      </c>
      <c r="G437" s="52">
        <v>25797</v>
      </c>
    </row>
    <row r="438" spans="1:7">
      <c r="A438" s="50" t="s">
        <v>190</v>
      </c>
      <c r="B438" s="50">
        <v>76311865</v>
      </c>
      <c r="C438" s="50" t="s">
        <v>246</v>
      </c>
      <c r="D438" s="50" t="s">
        <v>238</v>
      </c>
      <c r="E438" s="50" t="s">
        <v>522</v>
      </c>
      <c r="F438" s="50" t="s">
        <v>194</v>
      </c>
      <c r="G438" s="52">
        <v>25876</v>
      </c>
    </row>
    <row r="439" spans="1:7">
      <c r="A439" s="50" t="s">
        <v>190</v>
      </c>
      <c r="B439" s="50">
        <v>76311937</v>
      </c>
      <c r="C439" s="50" t="s">
        <v>328</v>
      </c>
      <c r="D439" s="50" t="s">
        <v>875</v>
      </c>
      <c r="E439" s="50" t="s">
        <v>34</v>
      </c>
      <c r="F439" s="50" t="s">
        <v>216</v>
      </c>
      <c r="G439" s="52">
        <v>25883</v>
      </c>
    </row>
    <row r="440" spans="1:7">
      <c r="A440" s="50" t="s">
        <v>190</v>
      </c>
      <c r="B440" s="50">
        <v>10548665</v>
      </c>
      <c r="C440" s="50" t="s">
        <v>235</v>
      </c>
      <c r="D440" s="50" t="s">
        <v>876</v>
      </c>
      <c r="E440" s="50" t="s">
        <v>370</v>
      </c>
      <c r="F440" s="50" t="s">
        <v>877</v>
      </c>
      <c r="G440" s="52">
        <v>24083</v>
      </c>
    </row>
    <row r="441" spans="1:7">
      <c r="A441" s="50" t="s">
        <v>190</v>
      </c>
      <c r="B441" s="50">
        <v>10544687</v>
      </c>
      <c r="C441" s="50"/>
      <c r="D441" s="50" t="s">
        <v>359</v>
      </c>
      <c r="E441" s="50" t="s">
        <v>216</v>
      </c>
      <c r="F441" s="50" t="s">
        <v>302</v>
      </c>
      <c r="G441" s="52">
        <v>23435</v>
      </c>
    </row>
    <row r="442" spans="1:7">
      <c r="A442" s="50" t="s">
        <v>190</v>
      </c>
      <c r="B442" s="50">
        <v>25637641</v>
      </c>
      <c r="C442" s="50" t="s">
        <v>286</v>
      </c>
      <c r="D442" s="50" t="s">
        <v>605</v>
      </c>
      <c r="E442" s="50" t="s">
        <v>319</v>
      </c>
      <c r="F442" s="50"/>
      <c r="G442" s="52">
        <v>25141</v>
      </c>
    </row>
    <row r="443" spans="1:7">
      <c r="A443" s="50" t="s">
        <v>190</v>
      </c>
      <c r="B443" s="50">
        <v>34547717</v>
      </c>
      <c r="C443" s="50" t="s">
        <v>392</v>
      </c>
      <c r="D443" s="50" t="s">
        <v>878</v>
      </c>
      <c r="E443" s="50" t="s">
        <v>34</v>
      </c>
      <c r="F443" s="50" t="s">
        <v>436</v>
      </c>
      <c r="G443" s="52">
        <v>23856</v>
      </c>
    </row>
    <row r="444" spans="1:7">
      <c r="A444" s="50" t="s">
        <v>190</v>
      </c>
      <c r="B444" s="50">
        <v>34559224</v>
      </c>
      <c r="C444" s="50" t="s">
        <v>192</v>
      </c>
      <c r="D444" s="50" t="s">
        <v>373</v>
      </c>
      <c r="E444" s="50" t="s">
        <v>879</v>
      </c>
      <c r="F444" s="50" t="s">
        <v>267</v>
      </c>
      <c r="G444" s="52">
        <v>26134</v>
      </c>
    </row>
    <row r="445" spans="1:7">
      <c r="A445" s="50" t="s">
        <v>190</v>
      </c>
      <c r="B445" s="50">
        <v>34549866</v>
      </c>
      <c r="C445" s="50" t="s">
        <v>880</v>
      </c>
      <c r="D445" s="50" t="s">
        <v>717</v>
      </c>
      <c r="E445" s="50" t="s">
        <v>641</v>
      </c>
      <c r="F445" s="50" t="s">
        <v>881</v>
      </c>
      <c r="G445" s="52">
        <v>24718</v>
      </c>
    </row>
    <row r="446" spans="1:7">
      <c r="A446" s="50" t="s">
        <v>190</v>
      </c>
      <c r="B446" s="50">
        <v>34540895</v>
      </c>
      <c r="C446" s="50" t="s">
        <v>293</v>
      </c>
      <c r="D446" s="50" t="s">
        <v>882</v>
      </c>
      <c r="E446" s="50" t="s">
        <v>34</v>
      </c>
      <c r="F446" s="50" t="s">
        <v>710</v>
      </c>
      <c r="G446" s="52">
        <v>22697</v>
      </c>
    </row>
    <row r="447" spans="1:7">
      <c r="A447" s="50" t="s">
        <v>190</v>
      </c>
      <c r="B447" s="50">
        <v>10547460</v>
      </c>
      <c r="C447" s="50" t="s">
        <v>883</v>
      </c>
      <c r="D447" s="50" t="s">
        <v>238</v>
      </c>
      <c r="E447" s="50" t="s">
        <v>43</v>
      </c>
      <c r="F447" s="50" t="s">
        <v>319</v>
      </c>
      <c r="G447" s="52">
        <v>23798</v>
      </c>
    </row>
    <row r="448" spans="1:7">
      <c r="A448" s="50" t="s">
        <v>190</v>
      </c>
      <c r="B448" s="50">
        <v>76333426</v>
      </c>
      <c r="C448" s="50" t="s">
        <v>328</v>
      </c>
      <c r="D448" s="50" t="s">
        <v>362</v>
      </c>
      <c r="E448" s="50" t="s">
        <v>522</v>
      </c>
      <c r="F448" s="50" t="s">
        <v>689</v>
      </c>
      <c r="G448" s="52">
        <v>29125</v>
      </c>
    </row>
    <row r="449" spans="1:7">
      <c r="A449" s="50" t="s">
        <v>190</v>
      </c>
      <c r="B449" s="50">
        <v>76317560</v>
      </c>
      <c r="C449" s="50" t="s">
        <v>871</v>
      </c>
      <c r="D449" s="50" t="s">
        <v>872</v>
      </c>
      <c r="E449" s="50" t="s">
        <v>884</v>
      </c>
      <c r="F449" s="50" t="s">
        <v>597</v>
      </c>
      <c r="G449" s="52">
        <v>26750</v>
      </c>
    </row>
    <row r="450" spans="1:7">
      <c r="A450" s="50" t="s">
        <v>190</v>
      </c>
      <c r="B450" s="50">
        <v>76321645</v>
      </c>
      <c r="C450" s="50" t="s">
        <v>759</v>
      </c>
      <c r="D450" s="50" t="s">
        <v>349</v>
      </c>
      <c r="E450" s="50" t="s">
        <v>268</v>
      </c>
      <c r="F450" s="50" t="s">
        <v>456</v>
      </c>
      <c r="G450" s="52">
        <v>27369</v>
      </c>
    </row>
    <row r="451" spans="1:7">
      <c r="A451" s="50" t="s">
        <v>190</v>
      </c>
      <c r="B451" s="50">
        <v>34320712</v>
      </c>
      <c r="C451" s="50" t="s">
        <v>885</v>
      </c>
      <c r="D451" s="50" t="s">
        <v>886</v>
      </c>
      <c r="E451" s="50" t="s">
        <v>275</v>
      </c>
      <c r="F451" s="50" t="s">
        <v>220</v>
      </c>
      <c r="G451" s="52">
        <v>25061</v>
      </c>
    </row>
    <row r="452" spans="1:7">
      <c r="A452" s="50" t="s">
        <v>190</v>
      </c>
      <c r="B452" s="50">
        <v>1090473796</v>
      </c>
      <c r="C452" s="50" t="s">
        <v>887</v>
      </c>
      <c r="D452" s="50" t="s">
        <v>604</v>
      </c>
      <c r="E452" s="50" t="s">
        <v>679</v>
      </c>
      <c r="F452" s="50" t="s">
        <v>888</v>
      </c>
      <c r="G452" s="52">
        <v>34375</v>
      </c>
    </row>
    <row r="453" spans="1:7">
      <c r="A453" s="50" t="s">
        <v>190</v>
      </c>
      <c r="B453" s="50">
        <v>34561130</v>
      </c>
      <c r="C453" s="50" t="s">
        <v>583</v>
      </c>
      <c r="D453" s="50" t="s">
        <v>463</v>
      </c>
      <c r="E453" s="50" t="s">
        <v>889</v>
      </c>
      <c r="F453" s="50" t="s">
        <v>267</v>
      </c>
      <c r="G453" s="52">
        <v>26510</v>
      </c>
    </row>
    <row r="454" spans="1:7">
      <c r="A454" s="50" t="s">
        <v>190</v>
      </c>
      <c r="B454" s="50">
        <v>76315270</v>
      </c>
      <c r="C454" s="50" t="s">
        <v>364</v>
      </c>
      <c r="D454" s="50" t="s">
        <v>876</v>
      </c>
      <c r="E454" s="50" t="s">
        <v>890</v>
      </c>
      <c r="F454" s="50" t="s">
        <v>891</v>
      </c>
      <c r="G454" s="52">
        <v>26531</v>
      </c>
    </row>
    <row r="455" spans="1:7">
      <c r="A455" s="50" t="s">
        <v>190</v>
      </c>
      <c r="B455" s="50">
        <v>1061730095</v>
      </c>
      <c r="C455" s="50" t="s">
        <v>892</v>
      </c>
      <c r="D455" s="50" t="s">
        <v>594</v>
      </c>
      <c r="E455" s="50" t="s">
        <v>452</v>
      </c>
      <c r="F455" s="50" t="s">
        <v>321</v>
      </c>
      <c r="G455" s="52">
        <v>33059</v>
      </c>
    </row>
    <row r="456" spans="1:7">
      <c r="A456" s="50" t="s">
        <v>190</v>
      </c>
      <c r="B456" s="50">
        <v>34318243</v>
      </c>
      <c r="C456" s="50" t="s">
        <v>893</v>
      </c>
      <c r="D456" s="50" t="s">
        <v>604</v>
      </c>
      <c r="E456" s="50" t="s">
        <v>894</v>
      </c>
      <c r="F456" s="50" t="s">
        <v>43</v>
      </c>
      <c r="G456" s="52">
        <v>30178</v>
      </c>
    </row>
    <row r="457" spans="1:7">
      <c r="A457" s="50" t="s">
        <v>190</v>
      </c>
      <c r="B457" s="50">
        <v>25287320</v>
      </c>
      <c r="C457" s="50" t="s">
        <v>435</v>
      </c>
      <c r="D457" s="50" t="s">
        <v>372</v>
      </c>
      <c r="E457" s="50" t="s">
        <v>224</v>
      </c>
      <c r="F457" s="50" t="s">
        <v>657</v>
      </c>
      <c r="G457" s="52">
        <v>29195</v>
      </c>
    </row>
    <row r="458" spans="1:7">
      <c r="A458" s="50" t="s">
        <v>190</v>
      </c>
      <c r="B458" s="50">
        <v>76318353</v>
      </c>
      <c r="C458" s="50" t="s">
        <v>733</v>
      </c>
      <c r="D458" s="50" t="s">
        <v>237</v>
      </c>
      <c r="E458" s="50" t="s">
        <v>34</v>
      </c>
      <c r="F458" s="50" t="s">
        <v>243</v>
      </c>
      <c r="G458" s="52">
        <v>26973</v>
      </c>
    </row>
    <row r="459" spans="1:7">
      <c r="A459" s="50" t="s">
        <v>190</v>
      </c>
      <c r="B459" s="50">
        <v>25708447</v>
      </c>
      <c r="C459" s="50" t="s">
        <v>895</v>
      </c>
      <c r="D459" s="50" t="s">
        <v>211</v>
      </c>
      <c r="E459" s="50" t="s">
        <v>260</v>
      </c>
      <c r="F459" s="50" t="s">
        <v>523</v>
      </c>
      <c r="G459" s="52">
        <v>30897</v>
      </c>
    </row>
    <row r="460" spans="1:7">
      <c r="A460" s="50" t="s">
        <v>190</v>
      </c>
      <c r="B460" s="50">
        <v>1061810681</v>
      </c>
      <c r="C460" s="50" t="s">
        <v>339</v>
      </c>
      <c r="D460" s="50" t="s">
        <v>677</v>
      </c>
      <c r="E460" s="50" t="s">
        <v>522</v>
      </c>
      <c r="F460" s="50" t="s">
        <v>856</v>
      </c>
      <c r="G460" s="52">
        <v>35971</v>
      </c>
    </row>
    <row r="461" spans="1:7">
      <c r="A461" s="50" t="s">
        <v>190</v>
      </c>
      <c r="B461" s="50">
        <v>76331648</v>
      </c>
      <c r="C461" s="50" t="s">
        <v>676</v>
      </c>
      <c r="D461" s="50" t="s">
        <v>603</v>
      </c>
      <c r="E461" s="50" t="s">
        <v>796</v>
      </c>
      <c r="F461" s="50" t="s">
        <v>896</v>
      </c>
      <c r="G461" s="52">
        <v>28950</v>
      </c>
    </row>
    <row r="462" spans="1:7">
      <c r="A462" s="50" t="s">
        <v>190</v>
      </c>
      <c r="B462" s="50">
        <v>10290300</v>
      </c>
      <c r="C462" s="50" t="s">
        <v>339</v>
      </c>
      <c r="D462" s="50" t="s">
        <v>897</v>
      </c>
      <c r="E462" s="50" t="s">
        <v>579</v>
      </c>
      <c r="F462" s="50" t="s">
        <v>321</v>
      </c>
      <c r="G462" s="52">
        <v>29472</v>
      </c>
    </row>
    <row r="463" spans="1:7">
      <c r="A463" s="50" t="s">
        <v>190</v>
      </c>
      <c r="B463" s="50">
        <v>76323770</v>
      </c>
      <c r="C463" s="50" t="s">
        <v>898</v>
      </c>
      <c r="D463" s="50" t="s">
        <v>899</v>
      </c>
      <c r="E463" s="50" t="s">
        <v>352</v>
      </c>
      <c r="F463" s="50" t="s">
        <v>900</v>
      </c>
      <c r="G463" s="52">
        <v>27900</v>
      </c>
    </row>
    <row r="464" spans="1:7">
      <c r="A464" s="50" t="s">
        <v>190</v>
      </c>
      <c r="B464" s="50">
        <v>1061685112</v>
      </c>
      <c r="C464" s="50" t="s">
        <v>901</v>
      </c>
      <c r="D464" s="50" t="s">
        <v>883</v>
      </c>
      <c r="E464" s="50" t="s">
        <v>434</v>
      </c>
      <c r="F464" s="50" t="s">
        <v>28</v>
      </c>
      <c r="G464" s="52">
        <v>31399</v>
      </c>
    </row>
    <row r="465" spans="1:7">
      <c r="A465" s="50" t="s">
        <v>190</v>
      </c>
      <c r="B465" s="50">
        <v>10544308</v>
      </c>
      <c r="C465" s="50" t="s">
        <v>902</v>
      </c>
      <c r="D465" s="50" t="s">
        <v>529</v>
      </c>
      <c r="E465" s="50" t="s">
        <v>452</v>
      </c>
      <c r="F465" s="50" t="s">
        <v>292</v>
      </c>
      <c r="G465" s="52">
        <v>23235</v>
      </c>
    </row>
    <row r="466" spans="1:7">
      <c r="A466" s="50" t="s">
        <v>190</v>
      </c>
      <c r="B466" s="50">
        <v>10295665</v>
      </c>
      <c r="C466" s="50" t="s">
        <v>218</v>
      </c>
      <c r="D466" s="50" t="s">
        <v>834</v>
      </c>
      <c r="E466" s="50" t="s">
        <v>679</v>
      </c>
      <c r="F466" s="50" t="s">
        <v>223</v>
      </c>
      <c r="G466" s="52">
        <v>25257</v>
      </c>
    </row>
    <row r="467" spans="1:7">
      <c r="A467" s="50" t="s">
        <v>190</v>
      </c>
      <c r="B467" s="50">
        <v>76313110</v>
      </c>
      <c r="C467" s="50" t="s">
        <v>529</v>
      </c>
      <c r="D467" s="50" t="s">
        <v>903</v>
      </c>
      <c r="E467" s="50" t="s">
        <v>337</v>
      </c>
      <c r="F467" s="50" t="s">
        <v>319</v>
      </c>
      <c r="G467" s="52">
        <v>26081</v>
      </c>
    </row>
    <row r="468" spans="1:7">
      <c r="A468" s="50" t="s">
        <v>190</v>
      </c>
      <c r="B468" s="50">
        <v>4615072</v>
      </c>
      <c r="C468" s="50"/>
      <c r="D468" s="50" t="s">
        <v>862</v>
      </c>
      <c r="E468" s="50" t="s">
        <v>413</v>
      </c>
      <c r="F468" s="50" t="s">
        <v>434</v>
      </c>
      <c r="G468" s="52">
        <v>21732</v>
      </c>
    </row>
    <row r="469" spans="1:7">
      <c r="A469" s="50" t="s">
        <v>190</v>
      </c>
      <c r="B469" s="50">
        <v>76326458</v>
      </c>
      <c r="C469" s="50" t="s">
        <v>733</v>
      </c>
      <c r="D469" s="50" t="s">
        <v>729</v>
      </c>
      <c r="E469" s="50" t="s">
        <v>904</v>
      </c>
      <c r="F469" s="50" t="s">
        <v>657</v>
      </c>
      <c r="G469" s="52">
        <v>27092</v>
      </c>
    </row>
    <row r="470" spans="1:7">
      <c r="A470" s="50" t="s">
        <v>190</v>
      </c>
      <c r="B470" s="50">
        <v>10546333</v>
      </c>
      <c r="C470" s="50" t="s">
        <v>905</v>
      </c>
      <c r="D470" s="50" t="s">
        <v>446</v>
      </c>
      <c r="E470" s="50" t="s">
        <v>268</v>
      </c>
      <c r="F470" s="50" t="s">
        <v>645</v>
      </c>
      <c r="G470" s="52">
        <v>23708</v>
      </c>
    </row>
    <row r="471" spans="1:7">
      <c r="A471" s="50" t="s">
        <v>190</v>
      </c>
      <c r="B471" s="50">
        <v>10530115</v>
      </c>
      <c r="C471" s="50" t="s">
        <v>806</v>
      </c>
      <c r="D471" s="50" t="s">
        <v>238</v>
      </c>
      <c r="E471" s="50" t="s">
        <v>268</v>
      </c>
      <c r="F471" s="50" t="s">
        <v>452</v>
      </c>
      <c r="G471" s="52">
        <v>20767</v>
      </c>
    </row>
    <row r="472" spans="1:7">
      <c r="A472" s="50" t="s">
        <v>190</v>
      </c>
      <c r="B472" s="50">
        <v>10539878</v>
      </c>
      <c r="C472" s="50" t="s">
        <v>339</v>
      </c>
      <c r="D472" s="50" t="s">
        <v>713</v>
      </c>
      <c r="E472" s="50" t="s">
        <v>906</v>
      </c>
      <c r="F472" s="50" t="s">
        <v>308</v>
      </c>
      <c r="G472" s="52">
        <v>22508</v>
      </c>
    </row>
    <row r="473" spans="1:7">
      <c r="A473" s="50" t="s">
        <v>190</v>
      </c>
      <c r="B473" s="50">
        <v>10539942</v>
      </c>
      <c r="C473" s="50" t="s">
        <v>421</v>
      </c>
      <c r="D473" s="50" t="s">
        <v>339</v>
      </c>
      <c r="E473" s="50" t="s">
        <v>906</v>
      </c>
      <c r="F473" s="50" t="s">
        <v>308</v>
      </c>
      <c r="G473" s="52">
        <v>21898</v>
      </c>
    </row>
    <row r="474" spans="1:7">
      <c r="A474" s="50" t="s">
        <v>190</v>
      </c>
      <c r="B474" s="50">
        <v>10295400</v>
      </c>
      <c r="C474" s="50"/>
      <c r="D474" s="50" t="s">
        <v>756</v>
      </c>
      <c r="E474" s="50" t="s">
        <v>223</v>
      </c>
      <c r="F474" s="50" t="s">
        <v>907</v>
      </c>
      <c r="G474" s="52">
        <v>23562</v>
      </c>
    </row>
    <row r="475" spans="1:7">
      <c r="A475" s="50" t="s">
        <v>190</v>
      </c>
      <c r="B475" s="50">
        <v>5259115</v>
      </c>
      <c r="C475" s="50" t="s">
        <v>301</v>
      </c>
      <c r="D475" s="50" t="s">
        <v>218</v>
      </c>
      <c r="E475" s="50" t="s">
        <v>908</v>
      </c>
      <c r="F475" s="50" t="s">
        <v>909</v>
      </c>
      <c r="G475" s="52">
        <v>20544</v>
      </c>
    </row>
    <row r="476" spans="1:7">
      <c r="A476" s="50" t="s">
        <v>190</v>
      </c>
      <c r="B476" s="50">
        <v>4964115</v>
      </c>
      <c r="C476" s="50" t="s">
        <v>733</v>
      </c>
      <c r="D476" s="50" t="s">
        <v>237</v>
      </c>
      <c r="E476" s="50" t="s">
        <v>910</v>
      </c>
      <c r="F476" s="50" t="s">
        <v>220</v>
      </c>
      <c r="G476" s="52">
        <v>21253</v>
      </c>
    </row>
    <row r="477" spans="1:7">
      <c r="A477" s="50" t="s">
        <v>190</v>
      </c>
      <c r="B477" s="50">
        <v>10548976</v>
      </c>
      <c r="C477" s="50"/>
      <c r="D477" s="50" t="s">
        <v>911</v>
      </c>
      <c r="E477" s="50" t="s">
        <v>884</v>
      </c>
      <c r="F477" s="50" t="s">
        <v>217</v>
      </c>
      <c r="G477" s="52">
        <v>24087</v>
      </c>
    </row>
    <row r="478" spans="1:7">
      <c r="A478" s="50" t="s">
        <v>190</v>
      </c>
      <c r="B478" s="50">
        <v>10545987</v>
      </c>
      <c r="C478" s="50" t="s">
        <v>912</v>
      </c>
      <c r="D478" s="50" t="s">
        <v>323</v>
      </c>
      <c r="E478" s="50" t="s">
        <v>437</v>
      </c>
      <c r="F478" s="50" t="s">
        <v>324</v>
      </c>
      <c r="G478" s="52">
        <v>23629</v>
      </c>
    </row>
    <row r="479" spans="1:7">
      <c r="A479" s="50" t="s">
        <v>190</v>
      </c>
      <c r="B479" s="50">
        <v>10548116</v>
      </c>
      <c r="C479" s="50" t="s">
        <v>618</v>
      </c>
      <c r="D479" s="50" t="s">
        <v>246</v>
      </c>
      <c r="E479" s="50" t="s">
        <v>208</v>
      </c>
      <c r="F479" s="50" t="s">
        <v>213</v>
      </c>
      <c r="G479" s="52">
        <v>23902</v>
      </c>
    </row>
    <row r="480" spans="1:7">
      <c r="A480" s="50" t="s">
        <v>190</v>
      </c>
      <c r="B480" s="50">
        <v>10517940</v>
      </c>
      <c r="C480" s="50"/>
      <c r="D480" s="50" t="s">
        <v>913</v>
      </c>
      <c r="E480" s="50" t="s">
        <v>475</v>
      </c>
      <c r="F480" s="50"/>
      <c r="G480" s="52">
        <v>17162</v>
      </c>
    </row>
    <row r="481" spans="1:7">
      <c r="A481" s="50" t="s">
        <v>190</v>
      </c>
      <c r="B481" s="50">
        <v>10535084</v>
      </c>
      <c r="C481" s="50" t="s">
        <v>362</v>
      </c>
      <c r="D481" s="50" t="s">
        <v>459</v>
      </c>
      <c r="E481" s="50" t="s">
        <v>475</v>
      </c>
      <c r="F481" s="50" t="s">
        <v>256</v>
      </c>
      <c r="G481" s="52">
        <v>21619</v>
      </c>
    </row>
    <row r="482" spans="1:7">
      <c r="A482" s="50" t="s">
        <v>190</v>
      </c>
      <c r="B482" s="50">
        <v>10295280</v>
      </c>
      <c r="C482" s="50" t="s">
        <v>469</v>
      </c>
      <c r="D482" s="50" t="s">
        <v>537</v>
      </c>
      <c r="E482" s="50" t="s">
        <v>272</v>
      </c>
      <c r="F482" s="50" t="s">
        <v>914</v>
      </c>
      <c r="G482" s="52">
        <v>23216</v>
      </c>
    </row>
    <row r="483" spans="1:7">
      <c r="A483" s="50" t="s">
        <v>190</v>
      </c>
      <c r="B483" s="50">
        <v>10536392</v>
      </c>
      <c r="C483" s="50"/>
      <c r="D483" s="50" t="s">
        <v>915</v>
      </c>
      <c r="E483" s="50" t="s">
        <v>916</v>
      </c>
      <c r="F483" s="50"/>
      <c r="G483" s="52">
        <v>21995</v>
      </c>
    </row>
    <row r="484" spans="1:7">
      <c r="A484" s="50" t="s">
        <v>190</v>
      </c>
      <c r="B484" s="50">
        <v>10523300</v>
      </c>
      <c r="C484" s="50"/>
      <c r="D484" s="50" t="s">
        <v>917</v>
      </c>
      <c r="E484" s="50" t="s">
        <v>918</v>
      </c>
      <c r="F484" s="50" t="s">
        <v>416</v>
      </c>
      <c r="G484" s="52">
        <v>20770</v>
      </c>
    </row>
    <row r="485" spans="1:7">
      <c r="A485" s="50" t="s">
        <v>190</v>
      </c>
      <c r="B485" s="50">
        <v>76304162</v>
      </c>
      <c r="C485" s="50" t="s">
        <v>537</v>
      </c>
      <c r="D485" s="50" t="s">
        <v>339</v>
      </c>
      <c r="E485" s="50" t="s">
        <v>402</v>
      </c>
      <c r="F485" s="50" t="s">
        <v>437</v>
      </c>
      <c r="G485" s="52">
        <v>24433</v>
      </c>
    </row>
    <row r="486" spans="1:7">
      <c r="A486" s="50" t="s">
        <v>190</v>
      </c>
      <c r="B486" s="50">
        <v>76320696</v>
      </c>
      <c r="C486" s="50"/>
      <c r="D486" s="50" t="s">
        <v>270</v>
      </c>
      <c r="E486" s="50" t="s">
        <v>220</v>
      </c>
      <c r="F486" s="50" t="s">
        <v>296</v>
      </c>
      <c r="G486" s="52">
        <v>27364</v>
      </c>
    </row>
    <row r="487" spans="1:7">
      <c r="A487" s="50" t="s">
        <v>190</v>
      </c>
      <c r="B487" s="50">
        <v>10295213</v>
      </c>
      <c r="C487" s="50" t="s">
        <v>733</v>
      </c>
      <c r="D487" s="50" t="s">
        <v>466</v>
      </c>
      <c r="E487" s="50" t="s">
        <v>220</v>
      </c>
      <c r="F487" s="50"/>
      <c r="G487" s="52">
        <v>22932</v>
      </c>
    </row>
    <row r="488" spans="1:7">
      <c r="A488" s="50" t="s">
        <v>190</v>
      </c>
      <c r="B488" s="50">
        <v>10536397</v>
      </c>
      <c r="C488" s="50" t="s">
        <v>618</v>
      </c>
      <c r="D488" s="50" t="s">
        <v>529</v>
      </c>
      <c r="E488" s="50" t="s">
        <v>34</v>
      </c>
      <c r="F488" s="50" t="s">
        <v>436</v>
      </c>
      <c r="G488" s="52">
        <v>21668</v>
      </c>
    </row>
    <row r="489" spans="1:7">
      <c r="A489" s="50" t="s">
        <v>190</v>
      </c>
      <c r="B489" s="50">
        <v>76303646</v>
      </c>
      <c r="C489" s="50"/>
      <c r="D489" s="50" t="s">
        <v>919</v>
      </c>
      <c r="E489" s="50" t="s">
        <v>920</v>
      </c>
      <c r="F489" s="50" t="s">
        <v>921</v>
      </c>
      <c r="G489" s="52">
        <v>24479</v>
      </c>
    </row>
    <row r="490" spans="1:7">
      <c r="A490" s="50" t="s">
        <v>190</v>
      </c>
      <c r="B490" s="50">
        <v>10545286</v>
      </c>
      <c r="C490" s="50" t="s">
        <v>733</v>
      </c>
      <c r="D490" s="50" t="s">
        <v>922</v>
      </c>
      <c r="E490" s="50" t="s">
        <v>884</v>
      </c>
      <c r="F490" s="50"/>
      <c r="G490" s="52">
        <v>22788</v>
      </c>
    </row>
    <row r="491" spans="1:7">
      <c r="A491" s="50" t="s">
        <v>190</v>
      </c>
      <c r="B491" s="50">
        <v>10532844</v>
      </c>
      <c r="C491" s="50"/>
      <c r="D491" s="50" t="s">
        <v>832</v>
      </c>
      <c r="E491" s="50" t="s">
        <v>833</v>
      </c>
      <c r="F491" s="50" t="s">
        <v>634</v>
      </c>
      <c r="G491" s="52">
        <v>21431</v>
      </c>
    </row>
    <row r="492" spans="1:7">
      <c r="A492" s="50" t="s">
        <v>190</v>
      </c>
      <c r="B492" s="50">
        <v>10546248</v>
      </c>
      <c r="C492" s="50" t="s">
        <v>469</v>
      </c>
      <c r="D492" s="50" t="s">
        <v>466</v>
      </c>
      <c r="E492" s="50" t="s">
        <v>46</v>
      </c>
      <c r="F492" s="50" t="s">
        <v>337</v>
      </c>
      <c r="G492" s="52">
        <v>23663</v>
      </c>
    </row>
    <row r="493" spans="1:7">
      <c r="A493" s="50" t="s">
        <v>190</v>
      </c>
      <c r="B493" s="50">
        <v>76311322</v>
      </c>
      <c r="C493" s="50"/>
      <c r="D493" s="50" t="s">
        <v>36</v>
      </c>
      <c r="E493" s="50" t="s">
        <v>516</v>
      </c>
      <c r="F493" s="50" t="s">
        <v>923</v>
      </c>
      <c r="G493" s="52">
        <v>25741</v>
      </c>
    </row>
    <row r="494" spans="1:7">
      <c r="A494" s="50" t="s">
        <v>190</v>
      </c>
      <c r="B494" s="50">
        <v>9991523</v>
      </c>
      <c r="C494" s="50"/>
      <c r="D494" s="50" t="s">
        <v>924</v>
      </c>
      <c r="E494" s="50" t="s">
        <v>216</v>
      </c>
      <c r="F494" s="50" t="s">
        <v>634</v>
      </c>
      <c r="G494" s="52">
        <v>23181</v>
      </c>
    </row>
    <row r="495" spans="1:7">
      <c r="A495" s="50" t="s">
        <v>190</v>
      </c>
      <c r="B495" s="50">
        <v>10527740</v>
      </c>
      <c r="C495" s="50" t="s">
        <v>369</v>
      </c>
      <c r="D495" s="50" t="s">
        <v>238</v>
      </c>
      <c r="E495" s="50" t="s">
        <v>292</v>
      </c>
      <c r="F495" s="50" t="s">
        <v>193</v>
      </c>
      <c r="G495" s="52">
        <v>19530</v>
      </c>
    </row>
    <row r="496" spans="1:7">
      <c r="A496" s="50" t="s">
        <v>190</v>
      </c>
      <c r="B496" s="50">
        <v>10526663</v>
      </c>
      <c r="C496" s="50" t="s">
        <v>917</v>
      </c>
      <c r="D496" s="50" t="s">
        <v>724</v>
      </c>
      <c r="E496" s="50" t="s">
        <v>352</v>
      </c>
      <c r="F496" s="50" t="s">
        <v>500</v>
      </c>
      <c r="G496" s="52">
        <v>19184</v>
      </c>
    </row>
    <row r="497" spans="1:7">
      <c r="A497" s="50" t="s">
        <v>190</v>
      </c>
      <c r="B497" s="50">
        <v>10536537</v>
      </c>
      <c r="C497" s="50" t="s">
        <v>618</v>
      </c>
      <c r="D497" s="50" t="s">
        <v>925</v>
      </c>
      <c r="E497" s="50" t="s">
        <v>891</v>
      </c>
      <c r="F497" s="50" t="s">
        <v>746</v>
      </c>
      <c r="G497" s="52">
        <v>21840</v>
      </c>
    </row>
    <row r="498" spans="1:7">
      <c r="A498" s="50" t="s">
        <v>190</v>
      </c>
      <c r="B498" s="50">
        <v>10546738</v>
      </c>
      <c r="C498" s="50" t="s">
        <v>926</v>
      </c>
      <c r="D498" s="50" t="s">
        <v>729</v>
      </c>
      <c r="E498" s="50" t="s">
        <v>405</v>
      </c>
      <c r="F498" s="50" t="s">
        <v>884</v>
      </c>
      <c r="G498" s="52">
        <v>23163</v>
      </c>
    </row>
    <row r="499" spans="1:7">
      <c r="A499" s="50" t="s">
        <v>190</v>
      </c>
      <c r="B499" s="50">
        <v>7557418</v>
      </c>
      <c r="C499" s="50"/>
      <c r="D499" s="50" t="s">
        <v>237</v>
      </c>
      <c r="E499" s="50" t="s">
        <v>927</v>
      </c>
      <c r="F499" s="50" t="s">
        <v>478</v>
      </c>
      <c r="G499" s="52">
        <v>25252</v>
      </c>
    </row>
    <row r="500" spans="1:7">
      <c r="A500" s="50" t="s">
        <v>190</v>
      </c>
      <c r="B500" s="50">
        <v>10539634</v>
      </c>
      <c r="C500" s="50" t="s">
        <v>237</v>
      </c>
      <c r="D500" s="50" t="s">
        <v>238</v>
      </c>
      <c r="E500" s="50" t="s">
        <v>704</v>
      </c>
      <c r="F500" s="50" t="s">
        <v>891</v>
      </c>
      <c r="G500" s="52">
        <v>22389</v>
      </c>
    </row>
    <row r="501" spans="1:7">
      <c r="A501" s="50" t="s">
        <v>190</v>
      </c>
      <c r="B501" s="50">
        <v>10295151</v>
      </c>
      <c r="C501" s="50"/>
      <c r="D501" s="50" t="s">
        <v>235</v>
      </c>
      <c r="E501" s="50" t="s">
        <v>670</v>
      </c>
      <c r="F501" s="50" t="s">
        <v>213</v>
      </c>
      <c r="G501" s="52">
        <v>22678</v>
      </c>
    </row>
    <row r="502" spans="1:7">
      <c r="A502" s="50" t="s">
        <v>190</v>
      </c>
      <c r="B502" s="50">
        <v>76311773</v>
      </c>
      <c r="C502" s="50" t="s">
        <v>469</v>
      </c>
      <c r="D502" s="50" t="s">
        <v>537</v>
      </c>
      <c r="E502" s="50" t="s">
        <v>404</v>
      </c>
      <c r="F502" s="50" t="s">
        <v>547</v>
      </c>
      <c r="G502" s="52">
        <v>25328</v>
      </c>
    </row>
    <row r="503" spans="1:7">
      <c r="A503" s="50" t="s">
        <v>190</v>
      </c>
      <c r="B503" s="50">
        <v>10527752</v>
      </c>
      <c r="C503" s="50"/>
      <c r="D503" s="50" t="s">
        <v>928</v>
      </c>
      <c r="E503" s="50" t="s">
        <v>223</v>
      </c>
      <c r="F503" s="50" t="s">
        <v>516</v>
      </c>
      <c r="G503" s="52">
        <v>19805</v>
      </c>
    </row>
    <row r="504" spans="1:7">
      <c r="A504" s="50" t="s">
        <v>190</v>
      </c>
      <c r="B504" s="50">
        <v>10295252</v>
      </c>
      <c r="C504" s="50" t="s">
        <v>305</v>
      </c>
      <c r="D504" s="50" t="s">
        <v>607</v>
      </c>
      <c r="E504" s="50" t="s">
        <v>522</v>
      </c>
      <c r="F504" s="50" t="s">
        <v>282</v>
      </c>
      <c r="G504" s="52">
        <v>23192</v>
      </c>
    </row>
    <row r="505" spans="1:7">
      <c r="A505" s="50" t="s">
        <v>190</v>
      </c>
      <c r="B505" s="50">
        <v>10525506</v>
      </c>
      <c r="C505" s="50" t="s">
        <v>339</v>
      </c>
      <c r="D505" s="50" t="s">
        <v>929</v>
      </c>
      <c r="E505" s="50" t="s">
        <v>413</v>
      </c>
      <c r="F505" s="50" t="s">
        <v>613</v>
      </c>
      <c r="G505" s="52">
        <v>19218</v>
      </c>
    </row>
    <row r="506" spans="1:7">
      <c r="A506" s="50" t="s">
        <v>190</v>
      </c>
      <c r="B506" s="50">
        <v>76327358</v>
      </c>
      <c r="C506" s="50" t="s">
        <v>930</v>
      </c>
      <c r="D506" s="50" t="s">
        <v>203</v>
      </c>
      <c r="E506" s="50" t="s">
        <v>931</v>
      </c>
      <c r="F506" s="50" t="s">
        <v>34</v>
      </c>
      <c r="G506" s="52">
        <v>28259</v>
      </c>
    </row>
    <row r="507" spans="1:7">
      <c r="A507" s="50" t="s">
        <v>190</v>
      </c>
      <c r="B507" s="50">
        <v>76329780</v>
      </c>
      <c r="C507" s="50" t="s">
        <v>676</v>
      </c>
      <c r="D507" s="50" t="s">
        <v>203</v>
      </c>
      <c r="E507" s="50" t="s">
        <v>561</v>
      </c>
      <c r="F507" s="50" t="s">
        <v>579</v>
      </c>
      <c r="G507" s="52">
        <v>28706</v>
      </c>
    </row>
    <row r="508" spans="1:7">
      <c r="A508" s="50" t="s">
        <v>190</v>
      </c>
      <c r="B508" s="50">
        <v>76317805</v>
      </c>
      <c r="C508" s="50" t="s">
        <v>733</v>
      </c>
      <c r="D508" s="50" t="s">
        <v>537</v>
      </c>
      <c r="E508" s="50" t="s">
        <v>256</v>
      </c>
      <c r="F508" s="50" t="s">
        <v>932</v>
      </c>
      <c r="G508" s="52">
        <v>26875</v>
      </c>
    </row>
    <row r="509" spans="1:7">
      <c r="A509" s="50" t="s">
        <v>190</v>
      </c>
      <c r="B509" s="50">
        <v>76307550</v>
      </c>
      <c r="C509" s="50" t="s">
        <v>339</v>
      </c>
      <c r="D509" s="50" t="s">
        <v>933</v>
      </c>
      <c r="E509" s="50" t="s">
        <v>502</v>
      </c>
      <c r="F509" s="50" t="s">
        <v>410</v>
      </c>
      <c r="G509" s="52">
        <v>25148</v>
      </c>
    </row>
    <row r="510" spans="1:7">
      <c r="A510" s="50" t="s">
        <v>190</v>
      </c>
      <c r="B510" s="50">
        <v>10532339</v>
      </c>
      <c r="C510" s="50" t="s">
        <v>218</v>
      </c>
      <c r="D510" s="50" t="s">
        <v>497</v>
      </c>
      <c r="E510" s="50" t="s">
        <v>934</v>
      </c>
      <c r="F510" s="50" t="s">
        <v>440</v>
      </c>
      <c r="G510" s="52">
        <v>21352</v>
      </c>
    </row>
    <row r="511" spans="1:7">
      <c r="A511" s="50" t="s">
        <v>190</v>
      </c>
      <c r="B511" s="50">
        <v>1061726213</v>
      </c>
      <c r="C511" s="50" t="s">
        <v>469</v>
      </c>
      <c r="D511" s="50" t="s">
        <v>935</v>
      </c>
      <c r="E511" s="50" t="s">
        <v>46</v>
      </c>
      <c r="F511" s="50" t="s">
        <v>319</v>
      </c>
      <c r="G511" s="52">
        <v>32926</v>
      </c>
    </row>
    <row r="512" spans="1:7">
      <c r="A512" s="50" t="s">
        <v>190</v>
      </c>
      <c r="B512" s="50">
        <v>76001041</v>
      </c>
      <c r="C512" s="50" t="s">
        <v>526</v>
      </c>
      <c r="D512" s="50" t="s">
        <v>246</v>
      </c>
      <c r="E512" s="50" t="s">
        <v>216</v>
      </c>
      <c r="F512" s="50" t="s">
        <v>778</v>
      </c>
      <c r="G512" s="52">
        <v>26168</v>
      </c>
    </row>
    <row r="513" spans="1:7">
      <c r="A513" s="50" t="s">
        <v>190</v>
      </c>
      <c r="B513" s="50">
        <v>1085296250</v>
      </c>
      <c r="C513" s="50" t="s">
        <v>936</v>
      </c>
      <c r="D513" s="50" t="s">
        <v>937</v>
      </c>
      <c r="E513" s="50" t="s">
        <v>240</v>
      </c>
      <c r="F513" s="50" t="s">
        <v>223</v>
      </c>
      <c r="G513" s="52">
        <v>33721</v>
      </c>
    </row>
    <row r="514" spans="1:7">
      <c r="A514" s="50" t="s">
        <v>190</v>
      </c>
      <c r="B514" s="50">
        <v>1061542894</v>
      </c>
      <c r="C514" s="50" t="s">
        <v>677</v>
      </c>
      <c r="D514" s="50" t="s">
        <v>362</v>
      </c>
      <c r="E514" s="50" t="s">
        <v>658</v>
      </c>
      <c r="F514" s="50" t="s">
        <v>938</v>
      </c>
      <c r="G514" s="52">
        <v>35740</v>
      </c>
    </row>
    <row r="515" spans="1:7">
      <c r="A515" s="50" t="s">
        <v>190</v>
      </c>
      <c r="B515" s="50">
        <v>1061760335</v>
      </c>
      <c r="C515" s="50" t="s">
        <v>335</v>
      </c>
      <c r="D515" s="50" t="s">
        <v>729</v>
      </c>
      <c r="E515" s="50" t="s">
        <v>404</v>
      </c>
      <c r="F515" s="50" t="s">
        <v>319</v>
      </c>
      <c r="G515" s="52">
        <v>33985</v>
      </c>
    </row>
    <row r="516" spans="1:7">
      <c r="A516" s="50" t="s">
        <v>190</v>
      </c>
      <c r="B516" s="50">
        <v>76310523</v>
      </c>
      <c r="C516" s="50"/>
      <c r="D516" s="50" t="s">
        <v>202</v>
      </c>
      <c r="E516" s="50" t="s">
        <v>939</v>
      </c>
      <c r="F516" s="50" t="s">
        <v>708</v>
      </c>
      <c r="G516" s="52">
        <v>25584</v>
      </c>
    </row>
    <row r="517" spans="1:7">
      <c r="A517" s="50" t="s">
        <v>190</v>
      </c>
      <c r="B517" s="50">
        <v>76314494</v>
      </c>
      <c r="C517" s="50"/>
      <c r="D517" s="50" t="s">
        <v>940</v>
      </c>
      <c r="E517" s="50" t="s">
        <v>236</v>
      </c>
      <c r="F517" s="50" t="s">
        <v>941</v>
      </c>
      <c r="G517" s="52">
        <v>25938</v>
      </c>
    </row>
    <row r="518" spans="1:7">
      <c r="A518" s="50" t="s">
        <v>190</v>
      </c>
      <c r="B518" s="50">
        <v>10541455</v>
      </c>
      <c r="C518" s="50" t="s">
        <v>369</v>
      </c>
      <c r="D518" s="50" t="s">
        <v>942</v>
      </c>
      <c r="E518" s="50" t="s">
        <v>330</v>
      </c>
      <c r="F518" s="50" t="s">
        <v>434</v>
      </c>
      <c r="G518" s="52">
        <v>22754</v>
      </c>
    </row>
    <row r="519" spans="1:7">
      <c r="A519" s="50" t="s">
        <v>190</v>
      </c>
      <c r="B519" s="50">
        <v>34569042</v>
      </c>
      <c r="C519" s="50"/>
      <c r="D519" s="50" t="s">
        <v>438</v>
      </c>
      <c r="E519" s="50" t="s">
        <v>216</v>
      </c>
      <c r="F519" s="50" t="s">
        <v>217</v>
      </c>
      <c r="G519" s="52">
        <v>27469</v>
      </c>
    </row>
    <row r="520" spans="1:7">
      <c r="A520" s="50" t="s">
        <v>190</v>
      </c>
      <c r="B520" s="50">
        <v>76332746</v>
      </c>
      <c r="C520" s="50"/>
      <c r="D520" s="50" t="s">
        <v>259</v>
      </c>
      <c r="E520" s="50" t="s">
        <v>943</v>
      </c>
      <c r="F520" s="50" t="s">
        <v>944</v>
      </c>
      <c r="G520" s="52">
        <v>29091</v>
      </c>
    </row>
    <row r="521" spans="1:7">
      <c r="A521" s="50" t="s">
        <v>190</v>
      </c>
      <c r="B521" s="50">
        <v>10632063</v>
      </c>
      <c r="C521" s="50"/>
      <c r="D521" s="50" t="s">
        <v>945</v>
      </c>
      <c r="E521" s="50" t="s">
        <v>946</v>
      </c>
      <c r="F521" s="50" t="s">
        <v>947</v>
      </c>
      <c r="G521" s="52">
        <v>24759</v>
      </c>
    </row>
    <row r="522" spans="1:7">
      <c r="A522" s="50" t="s">
        <v>190</v>
      </c>
      <c r="B522" s="50">
        <v>79532990</v>
      </c>
      <c r="C522" s="50"/>
      <c r="D522" s="50" t="s">
        <v>948</v>
      </c>
      <c r="E522" s="50" t="s">
        <v>949</v>
      </c>
      <c r="F522" s="50" t="s">
        <v>950</v>
      </c>
      <c r="G522" s="52">
        <v>25632</v>
      </c>
    </row>
    <row r="523" spans="1:7">
      <c r="A523" s="50" t="s">
        <v>190</v>
      </c>
      <c r="B523" s="50">
        <v>34545285</v>
      </c>
      <c r="C523" s="50" t="s">
        <v>192</v>
      </c>
      <c r="D523" s="50" t="s">
        <v>372</v>
      </c>
      <c r="E523" s="50" t="s">
        <v>951</v>
      </c>
      <c r="F523" s="50"/>
      <c r="G523" s="52">
        <v>23579</v>
      </c>
    </row>
    <row r="524" spans="1:7">
      <c r="A524" s="50" t="s">
        <v>190</v>
      </c>
      <c r="B524" s="50">
        <v>34532839</v>
      </c>
      <c r="C524" s="50"/>
      <c r="D524" s="50" t="s">
        <v>738</v>
      </c>
      <c r="E524" s="50" t="s">
        <v>34</v>
      </c>
      <c r="F524" s="50" t="s">
        <v>521</v>
      </c>
      <c r="G524" s="52">
        <v>21505</v>
      </c>
    </row>
    <row r="525" spans="1:7">
      <c r="A525" s="50" t="s">
        <v>190</v>
      </c>
      <c r="B525" s="50">
        <v>34532362</v>
      </c>
      <c r="C525" s="50" t="s">
        <v>952</v>
      </c>
      <c r="D525" s="50" t="s">
        <v>506</v>
      </c>
      <c r="E525" s="50" t="s">
        <v>352</v>
      </c>
      <c r="F525" s="50" t="s">
        <v>34</v>
      </c>
      <c r="G525" s="52">
        <v>21770</v>
      </c>
    </row>
    <row r="526" spans="1:7">
      <c r="A526" s="50" t="s">
        <v>190</v>
      </c>
      <c r="B526" s="50">
        <v>76330147</v>
      </c>
      <c r="C526" s="50" t="s">
        <v>301</v>
      </c>
      <c r="D526" s="50" t="s">
        <v>218</v>
      </c>
      <c r="E526" s="50" t="s">
        <v>953</v>
      </c>
      <c r="F526" s="50" t="s">
        <v>48</v>
      </c>
      <c r="G526" s="52">
        <v>28720</v>
      </c>
    </row>
    <row r="527" spans="1:7">
      <c r="A527" s="50" t="s">
        <v>190</v>
      </c>
      <c r="B527" s="50">
        <v>34545475</v>
      </c>
      <c r="C527" s="50" t="s">
        <v>293</v>
      </c>
      <c r="D527" s="50" t="s">
        <v>384</v>
      </c>
      <c r="E527" s="50" t="s">
        <v>216</v>
      </c>
      <c r="F527" s="50" t="s">
        <v>200</v>
      </c>
      <c r="G527" s="52">
        <v>23215</v>
      </c>
    </row>
    <row r="528" spans="1:7">
      <c r="A528" s="50" t="s">
        <v>190</v>
      </c>
      <c r="B528" s="50">
        <v>34562227</v>
      </c>
      <c r="C528" s="50" t="s">
        <v>591</v>
      </c>
      <c r="D528" s="50" t="s">
        <v>564</v>
      </c>
      <c r="E528" s="50" t="s">
        <v>496</v>
      </c>
      <c r="F528" s="50" t="s">
        <v>954</v>
      </c>
      <c r="G528" s="52">
        <v>26654</v>
      </c>
    </row>
    <row r="529" spans="1:7">
      <c r="A529" s="50" t="s">
        <v>190</v>
      </c>
      <c r="B529" s="50">
        <v>34557202</v>
      </c>
      <c r="C529" s="50" t="s">
        <v>192</v>
      </c>
      <c r="D529" s="50" t="s">
        <v>463</v>
      </c>
      <c r="E529" s="50" t="s">
        <v>216</v>
      </c>
      <c r="F529" s="50" t="s">
        <v>634</v>
      </c>
      <c r="G529" s="52">
        <v>24981</v>
      </c>
    </row>
    <row r="530" spans="1:7">
      <c r="A530" s="50" t="s">
        <v>190</v>
      </c>
      <c r="B530" s="50">
        <v>34323720</v>
      </c>
      <c r="C530" s="50"/>
      <c r="D530" s="50" t="s">
        <v>955</v>
      </c>
      <c r="E530" s="50" t="s">
        <v>239</v>
      </c>
      <c r="F530" s="50" t="s">
        <v>220</v>
      </c>
      <c r="G530" s="52">
        <v>30578</v>
      </c>
    </row>
    <row r="531" spans="1:7">
      <c r="A531" s="50" t="s">
        <v>190</v>
      </c>
      <c r="B531" s="50">
        <v>34568215</v>
      </c>
      <c r="C531" s="50" t="s">
        <v>192</v>
      </c>
      <c r="D531" s="50" t="s">
        <v>594</v>
      </c>
      <c r="E531" s="50" t="s">
        <v>43</v>
      </c>
      <c r="F531" s="50" t="s">
        <v>352</v>
      </c>
      <c r="G531" s="52">
        <v>27432</v>
      </c>
    </row>
    <row r="532" spans="1:7">
      <c r="A532" s="50" t="s">
        <v>190</v>
      </c>
      <c r="B532" s="50">
        <v>52007791</v>
      </c>
      <c r="C532" s="50" t="s">
        <v>738</v>
      </c>
      <c r="D532" s="50" t="s">
        <v>192</v>
      </c>
      <c r="E532" s="50" t="s">
        <v>34</v>
      </c>
      <c r="F532" s="50" t="s">
        <v>805</v>
      </c>
      <c r="G532" s="52">
        <v>25890</v>
      </c>
    </row>
    <row r="533" spans="1:7">
      <c r="A533" s="50" t="s">
        <v>190</v>
      </c>
      <c r="B533" s="50">
        <v>34550427</v>
      </c>
      <c r="C533" s="50" t="s">
        <v>273</v>
      </c>
      <c r="D533" s="50" t="s">
        <v>956</v>
      </c>
      <c r="E533" s="50" t="s">
        <v>957</v>
      </c>
      <c r="F533" s="50" t="s">
        <v>224</v>
      </c>
      <c r="G533" s="52">
        <v>24498</v>
      </c>
    </row>
    <row r="534" spans="1:7">
      <c r="A534" s="50" t="s">
        <v>190</v>
      </c>
      <c r="B534" s="50">
        <v>34554676</v>
      </c>
      <c r="C534" s="50"/>
      <c r="D534" s="50" t="s">
        <v>958</v>
      </c>
      <c r="E534" s="50" t="s">
        <v>472</v>
      </c>
      <c r="F534" s="50"/>
      <c r="G534" s="52">
        <v>25264</v>
      </c>
    </row>
    <row r="535" spans="1:7">
      <c r="A535" s="50" t="s">
        <v>190</v>
      </c>
      <c r="B535" s="50">
        <v>76327169</v>
      </c>
      <c r="C535" s="50" t="s">
        <v>959</v>
      </c>
      <c r="D535" s="50" t="s">
        <v>203</v>
      </c>
      <c r="E535" s="50" t="s">
        <v>746</v>
      </c>
      <c r="F535" s="50" t="s">
        <v>960</v>
      </c>
      <c r="G535" s="52">
        <v>28111</v>
      </c>
    </row>
    <row r="536" spans="1:7">
      <c r="A536" s="50" t="s">
        <v>190</v>
      </c>
      <c r="B536" s="50">
        <v>10545112</v>
      </c>
      <c r="C536" s="50" t="s">
        <v>618</v>
      </c>
      <c r="D536" s="50" t="s">
        <v>238</v>
      </c>
      <c r="E536" s="50" t="s">
        <v>961</v>
      </c>
      <c r="F536" s="50" t="s">
        <v>962</v>
      </c>
      <c r="G536" s="52">
        <v>22735</v>
      </c>
    </row>
    <row r="537" spans="1:7">
      <c r="A537" s="50" t="s">
        <v>190</v>
      </c>
      <c r="B537" s="50">
        <v>34547458</v>
      </c>
      <c r="C537" s="50" t="s">
        <v>191</v>
      </c>
      <c r="D537" s="50" t="s">
        <v>242</v>
      </c>
      <c r="E537" s="50" t="s">
        <v>34</v>
      </c>
      <c r="F537" s="50" t="s">
        <v>434</v>
      </c>
      <c r="G537" s="52">
        <v>23661</v>
      </c>
    </row>
    <row r="538" spans="1:7">
      <c r="A538" s="50" t="s">
        <v>190</v>
      </c>
      <c r="B538" s="50">
        <v>10540433</v>
      </c>
      <c r="C538" s="50"/>
      <c r="D538" s="50" t="s">
        <v>270</v>
      </c>
      <c r="E538" s="50" t="s">
        <v>220</v>
      </c>
      <c r="F538" s="50" t="s">
        <v>220</v>
      </c>
      <c r="G538" s="52">
        <v>22611</v>
      </c>
    </row>
    <row r="539" spans="1:7">
      <c r="A539" s="50" t="s">
        <v>190</v>
      </c>
      <c r="B539" s="50">
        <v>76307332</v>
      </c>
      <c r="C539" s="50" t="s">
        <v>963</v>
      </c>
      <c r="D539" s="50" t="s">
        <v>360</v>
      </c>
      <c r="E539" s="50" t="s">
        <v>964</v>
      </c>
      <c r="F539" s="50" t="s">
        <v>678</v>
      </c>
      <c r="G539" s="52">
        <v>25031</v>
      </c>
    </row>
    <row r="540" spans="1:7">
      <c r="A540" s="50" t="s">
        <v>190</v>
      </c>
      <c r="B540" s="50">
        <v>34559594</v>
      </c>
      <c r="C540" s="50" t="s">
        <v>965</v>
      </c>
      <c r="D540" s="50" t="s">
        <v>384</v>
      </c>
      <c r="E540" s="50" t="s">
        <v>961</v>
      </c>
      <c r="F540" s="50" t="s">
        <v>966</v>
      </c>
      <c r="G540" s="52">
        <v>25705</v>
      </c>
    </row>
    <row r="541" spans="1:7">
      <c r="A541" s="50" t="s">
        <v>190</v>
      </c>
      <c r="B541" s="50">
        <v>10536338</v>
      </c>
      <c r="C541" s="50" t="s">
        <v>469</v>
      </c>
      <c r="D541" s="50" t="s">
        <v>967</v>
      </c>
      <c r="E541" s="50" t="s">
        <v>918</v>
      </c>
      <c r="F541" s="50" t="s">
        <v>918</v>
      </c>
      <c r="G541" s="52">
        <v>21675</v>
      </c>
    </row>
    <row r="542" spans="1:7">
      <c r="A542" s="50" t="s">
        <v>190</v>
      </c>
      <c r="B542" s="50">
        <v>10544063</v>
      </c>
      <c r="C542" s="50"/>
      <c r="D542" s="50" t="s">
        <v>515</v>
      </c>
      <c r="E542" s="50" t="s">
        <v>434</v>
      </c>
      <c r="F542" s="50" t="s">
        <v>434</v>
      </c>
      <c r="G542" s="52">
        <v>23182</v>
      </c>
    </row>
    <row r="543" spans="1:7">
      <c r="A543" s="50" t="s">
        <v>190</v>
      </c>
      <c r="B543" s="50">
        <v>76320042</v>
      </c>
      <c r="C543" s="50" t="s">
        <v>461</v>
      </c>
      <c r="D543" s="50" t="s">
        <v>466</v>
      </c>
      <c r="E543" s="50" t="s">
        <v>822</v>
      </c>
      <c r="F543" s="50"/>
      <c r="G543" s="52">
        <v>27240</v>
      </c>
    </row>
    <row r="544" spans="1:7">
      <c r="A544" s="50" t="s">
        <v>190</v>
      </c>
      <c r="B544" s="50">
        <v>52025116</v>
      </c>
      <c r="C544" s="50" t="s">
        <v>435</v>
      </c>
      <c r="D544" s="50" t="s">
        <v>968</v>
      </c>
      <c r="E544" s="50" t="s">
        <v>969</v>
      </c>
      <c r="F544" s="50"/>
      <c r="G544" s="52">
        <v>25854</v>
      </c>
    </row>
    <row r="545" spans="1:7">
      <c r="A545" s="50" t="s">
        <v>190</v>
      </c>
      <c r="B545" s="50">
        <v>76303963</v>
      </c>
      <c r="C545" s="50" t="s">
        <v>339</v>
      </c>
      <c r="D545" s="50" t="s">
        <v>970</v>
      </c>
      <c r="E545" s="50" t="s">
        <v>256</v>
      </c>
      <c r="F545" s="50" t="s">
        <v>220</v>
      </c>
      <c r="G545" s="52">
        <v>24214</v>
      </c>
    </row>
    <row r="546" spans="1:7">
      <c r="A546" s="50" t="s">
        <v>190</v>
      </c>
      <c r="B546" s="50">
        <v>76304298</v>
      </c>
      <c r="C546" s="50" t="s">
        <v>487</v>
      </c>
      <c r="D546" s="50" t="s">
        <v>259</v>
      </c>
      <c r="E546" s="50" t="s">
        <v>805</v>
      </c>
      <c r="F546" s="50" t="s">
        <v>971</v>
      </c>
      <c r="G546" s="52">
        <v>24424</v>
      </c>
    </row>
    <row r="547" spans="1:7">
      <c r="A547" s="50" t="s">
        <v>190</v>
      </c>
      <c r="B547" s="50">
        <v>10753016</v>
      </c>
      <c r="C547" s="50" t="s">
        <v>237</v>
      </c>
      <c r="D547" s="50" t="s">
        <v>238</v>
      </c>
      <c r="E547" s="50" t="s">
        <v>304</v>
      </c>
      <c r="F547" s="50"/>
      <c r="G547" s="52">
        <v>26790</v>
      </c>
    </row>
    <row r="548" spans="1:7">
      <c r="A548" s="50" t="s">
        <v>190</v>
      </c>
      <c r="B548" s="50">
        <v>34330572</v>
      </c>
      <c r="C548" s="50" t="s">
        <v>435</v>
      </c>
      <c r="D548" s="50" t="s">
        <v>372</v>
      </c>
      <c r="E548" s="50" t="s">
        <v>208</v>
      </c>
      <c r="F548" s="50" t="s">
        <v>43</v>
      </c>
      <c r="G548" s="52">
        <v>31270</v>
      </c>
    </row>
    <row r="549" spans="1:7">
      <c r="A549" s="50" t="s">
        <v>190</v>
      </c>
      <c r="B549" s="50">
        <v>10548231</v>
      </c>
      <c r="C549" s="50" t="s">
        <v>305</v>
      </c>
      <c r="D549" s="50" t="s">
        <v>940</v>
      </c>
      <c r="E549" s="50" t="s">
        <v>230</v>
      </c>
      <c r="F549" s="50" t="s">
        <v>352</v>
      </c>
      <c r="G549" s="52">
        <v>23645</v>
      </c>
    </row>
    <row r="550" spans="1:7">
      <c r="A550" s="50" t="s">
        <v>190</v>
      </c>
      <c r="B550" s="50">
        <v>34542984</v>
      </c>
      <c r="C550" s="50" t="s">
        <v>206</v>
      </c>
      <c r="D550" s="50" t="s">
        <v>207</v>
      </c>
      <c r="E550" s="50" t="s">
        <v>579</v>
      </c>
      <c r="F550" s="50" t="s">
        <v>972</v>
      </c>
      <c r="G550" s="52">
        <v>23375</v>
      </c>
    </row>
    <row r="551" spans="1:7">
      <c r="A551" s="50" t="s">
        <v>190</v>
      </c>
      <c r="B551" s="50">
        <v>34550216</v>
      </c>
      <c r="C551" s="50"/>
      <c r="D551" s="50" t="s">
        <v>520</v>
      </c>
      <c r="E551" s="50" t="s">
        <v>220</v>
      </c>
      <c r="F551" s="50" t="s">
        <v>428</v>
      </c>
      <c r="G551" s="52">
        <v>24567</v>
      </c>
    </row>
    <row r="555" spans="1:7" ht="15.75">
      <c r="A555" s="95" t="s">
        <v>9</v>
      </c>
      <c r="B555" s="95"/>
      <c r="C555" s="95"/>
      <c r="D555" s="95"/>
      <c r="E555" s="53"/>
      <c r="F555" s="53"/>
      <c r="G555" s="53"/>
    </row>
    <row r="556" spans="1:7" ht="15">
      <c r="A556" s="96" t="s">
        <v>20</v>
      </c>
      <c r="B556" s="96"/>
      <c r="C556" s="96"/>
      <c r="D556" s="96"/>
      <c r="E556" s="53"/>
      <c r="F556" s="53"/>
      <c r="G556" s="53"/>
    </row>
    <row r="557" spans="1:7" ht="15">
      <c r="A557" s="97" t="s">
        <v>973</v>
      </c>
      <c r="B557" s="97"/>
      <c r="C557" s="97"/>
      <c r="D557" s="97"/>
      <c r="E557" s="97"/>
      <c r="F557" s="97"/>
      <c r="G557" s="97"/>
    </row>
    <row r="558" spans="1:7">
      <c r="A558" s="7"/>
      <c r="B558" s="7"/>
      <c r="C558" s="7"/>
      <c r="D558" s="7"/>
      <c r="E558" s="7"/>
      <c r="F558" s="7"/>
      <c r="G558" s="7"/>
    </row>
    <row r="559" spans="1:7">
      <c r="A559" s="51" t="s">
        <v>184</v>
      </c>
      <c r="B559" s="51" t="s">
        <v>19</v>
      </c>
      <c r="C559" s="51" t="s">
        <v>185</v>
      </c>
      <c r="D559" s="51" t="s">
        <v>186</v>
      </c>
      <c r="E559" s="51" t="s">
        <v>187</v>
      </c>
      <c r="F559" s="51" t="s">
        <v>188</v>
      </c>
      <c r="G559" s="51" t="s">
        <v>189</v>
      </c>
    </row>
    <row r="560" spans="1:7">
      <c r="A560" s="53" t="s">
        <v>190</v>
      </c>
      <c r="B560" s="53">
        <v>76311956</v>
      </c>
      <c r="C560" s="53"/>
      <c r="D560" s="53" t="s">
        <v>695</v>
      </c>
      <c r="E560" s="53" t="s">
        <v>413</v>
      </c>
      <c r="F560" s="53" t="s">
        <v>974</v>
      </c>
      <c r="G560" s="52">
        <v>25888</v>
      </c>
    </row>
    <row r="561" spans="1:7">
      <c r="A561" s="53" t="s">
        <v>190</v>
      </c>
      <c r="B561" s="53">
        <v>10542720</v>
      </c>
      <c r="C561" s="53" t="s">
        <v>339</v>
      </c>
      <c r="D561" s="53" t="s">
        <v>970</v>
      </c>
      <c r="E561" s="53" t="s">
        <v>975</v>
      </c>
      <c r="F561" s="53" t="s">
        <v>33</v>
      </c>
      <c r="G561" s="52">
        <v>23052</v>
      </c>
    </row>
    <row r="562" spans="1:7">
      <c r="A562" s="53" t="s">
        <v>190</v>
      </c>
      <c r="B562" s="53">
        <v>34532933</v>
      </c>
      <c r="C562" s="53"/>
      <c r="D562" s="53" t="s">
        <v>976</v>
      </c>
      <c r="E562" s="53" t="s">
        <v>579</v>
      </c>
      <c r="F562" s="53" t="s">
        <v>972</v>
      </c>
      <c r="G562" s="52">
        <v>21649</v>
      </c>
    </row>
    <row r="563" spans="1:7">
      <c r="A563" s="53" t="s">
        <v>190</v>
      </c>
      <c r="B563" s="53">
        <v>76307943</v>
      </c>
      <c r="C563" s="53" t="s">
        <v>486</v>
      </c>
      <c r="D563" s="53" t="s">
        <v>235</v>
      </c>
      <c r="E563" s="53" t="s">
        <v>34</v>
      </c>
      <c r="F563" s="53" t="s">
        <v>321</v>
      </c>
      <c r="G563" s="52">
        <v>24939</v>
      </c>
    </row>
    <row r="564" spans="1:7">
      <c r="A564" s="53" t="s">
        <v>190</v>
      </c>
      <c r="B564" s="53">
        <v>76320325</v>
      </c>
      <c r="C564" s="53" t="s">
        <v>339</v>
      </c>
      <c r="D564" s="53" t="s">
        <v>733</v>
      </c>
      <c r="E564" s="53" t="s">
        <v>410</v>
      </c>
      <c r="F564" s="53" t="s">
        <v>217</v>
      </c>
      <c r="G564" s="52">
        <v>27258</v>
      </c>
    </row>
    <row r="565" spans="1:7">
      <c r="A565" s="53" t="s">
        <v>190</v>
      </c>
      <c r="B565" s="53">
        <v>34555659</v>
      </c>
      <c r="C565" s="53" t="s">
        <v>192</v>
      </c>
      <c r="D565" s="53" t="s">
        <v>594</v>
      </c>
      <c r="E565" s="53" t="s">
        <v>877</v>
      </c>
      <c r="F565" s="53" t="s">
        <v>324</v>
      </c>
      <c r="G565" s="52">
        <v>25357</v>
      </c>
    </row>
    <row r="566" spans="1:7">
      <c r="A566" s="53" t="s">
        <v>190</v>
      </c>
      <c r="B566" s="53">
        <v>34543698</v>
      </c>
      <c r="C566" s="53" t="s">
        <v>476</v>
      </c>
      <c r="D566" s="53" t="s">
        <v>373</v>
      </c>
      <c r="E566" s="53" t="s">
        <v>308</v>
      </c>
      <c r="F566" s="53" t="s">
        <v>411</v>
      </c>
      <c r="G566" s="52">
        <v>23566</v>
      </c>
    </row>
    <row r="567" spans="1:7">
      <c r="A567" s="53" t="s">
        <v>190</v>
      </c>
      <c r="B567" s="53">
        <v>12970531</v>
      </c>
      <c r="C567" s="53" t="s">
        <v>671</v>
      </c>
      <c r="D567" s="53" t="s">
        <v>977</v>
      </c>
      <c r="E567" s="53" t="s">
        <v>771</v>
      </c>
      <c r="F567" s="53" t="s">
        <v>579</v>
      </c>
      <c r="G567" s="52">
        <v>20971</v>
      </c>
    </row>
    <row r="568" spans="1:7">
      <c r="A568" s="53" t="s">
        <v>190</v>
      </c>
      <c r="B568" s="53">
        <v>10527604</v>
      </c>
      <c r="C568" s="53"/>
      <c r="D568" s="53" t="s">
        <v>978</v>
      </c>
      <c r="E568" s="53" t="s">
        <v>267</v>
      </c>
      <c r="F568" s="53" t="s">
        <v>319</v>
      </c>
      <c r="G568" s="52">
        <v>19760</v>
      </c>
    </row>
    <row r="569" spans="1:7">
      <c r="A569" s="53" t="s">
        <v>190</v>
      </c>
      <c r="B569" s="53">
        <v>12134988</v>
      </c>
      <c r="C569" s="53" t="s">
        <v>733</v>
      </c>
      <c r="D569" s="53" t="s">
        <v>575</v>
      </c>
      <c r="E569" s="53" t="s">
        <v>979</v>
      </c>
      <c r="F569" s="53" t="s">
        <v>243</v>
      </c>
      <c r="G569" s="52">
        <v>24156</v>
      </c>
    </row>
    <row r="570" spans="1:7">
      <c r="A570" s="53" t="s">
        <v>190</v>
      </c>
      <c r="B570" s="53">
        <v>6893441</v>
      </c>
      <c r="C570" s="53" t="s">
        <v>305</v>
      </c>
      <c r="D570" s="53" t="s">
        <v>335</v>
      </c>
      <c r="E570" s="53" t="s">
        <v>409</v>
      </c>
      <c r="F570" s="53" t="s">
        <v>980</v>
      </c>
      <c r="G570" s="52">
        <v>23272</v>
      </c>
    </row>
    <row r="571" spans="1:7">
      <c r="A571" s="53" t="s">
        <v>190</v>
      </c>
      <c r="B571" s="53">
        <v>34534653</v>
      </c>
      <c r="C571" s="53" t="s">
        <v>981</v>
      </c>
      <c r="D571" s="53" t="s">
        <v>264</v>
      </c>
      <c r="E571" s="53" t="s">
        <v>634</v>
      </c>
      <c r="F571" s="53" t="s">
        <v>386</v>
      </c>
      <c r="G571" s="52">
        <v>22151</v>
      </c>
    </row>
    <row r="572" spans="1:7">
      <c r="A572" s="53" t="s">
        <v>190</v>
      </c>
      <c r="B572" s="53">
        <v>10524431</v>
      </c>
      <c r="C572" s="53" t="s">
        <v>359</v>
      </c>
      <c r="D572" s="53" t="s">
        <v>586</v>
      </c>
      <c r="E572" s="53" t="s">
        <v>355</v>
      </c>
      <c r="F572" s="53" t="s">
        <v>938</v>
      </c>
      <c r="G572" s="52">
        <v>18384</v>
      </c>
    </row>
    <row r="573" spans="1:7">
      <c r="A573" s="53" t="s">
        <v>190</v>
      </c>
      <c r="B573" s="53">
        <v>10529900</v>
      </c>
      <c r="C573" s="53" t="s">
        <v>231</v>
      </c>
      <c r="D573" s="53" t="s">
        <v>459</v>
      </c>
      <c r="E573" s="53" t="s">
        <v>982</v>
      </c>
      <c r="F573" s="53" t="s">
        <v>983</v>
      </c>
      <c r="G573" s="52">
        <v>20100</v>
      </c>
    </row>
    <row r="574" spans="1:7">
      <c r="A574" s="53" t="s">
        <v>190</v>
      </c>
      <c r="B574" s="53">
        <v>12918256</v>
      </c>
      <c r="C574" s="53"/>
      <c r="D574" s="53" t="s">
        <v>984</v>
      </c>
      <c r="E574" s="53" t="s">
        <v>796</v>
      </c>
      <c r="F574" s="53" t="s">
        <v>985</v>
      </c>
      <c r="G574" s="52">
        <v>25877</v>
      </c>
    </row>
    <row r="575" spans="1:7">
      <c r="A575" s="53" t="s">
        <v>190</v>
      </c>
      <c r="B575" s="53">
        <v>76329591</v>
      </c>
      <c r="C575" s="53" t="s">
        <v>986</v>
      </c>
      <c r="D575" s="53" t="s">
        <v>987</v>
      </c>
      <c r="E575" s="53" t="s">
        <v>216</v>
      </c>
      <c r="F575" s="53" t="s">
        <v>263</v>
      </c>
      <c r="G575" s="52">
        <v>28669</v>
      </c>
    </row>
    <row r="576" spans="1:7">
      <c r="A576" s="53" t="s">
        <v>190</v>
      </c>
      <c r="B576" s="53">
        <v>10537583</v>
      </c>
      <c r="C576" s="53" t="s">
        <v>988</v>
      </c>
      <c r="D576" s="53" t="s">
        <v>989</v>
      </c>
      <c r="E576" s="53" t="s">
        <v>837</v>
      </c>
      <c r="F576" s="53" t="s">
        <v>221</v>
      </c>
      <c r="G576" s="52">
        <v>22178</v>
      </c>
    </row>
    <row r="577" spans="1:7">
      <c r="A577" s="53" t="s">
        <v>190</v>
      </c>
      <c r="B577" s="53">
        <v>66816986</v>
      </c>
      <c r="C577" s="53" t="s">
        <v>273</v>
      </c>
      <c r="D577" s="53" t="s">
        <v>990</v>
      </c>
      <c r="E577" s="53" t="s">
        <v>321</v>
      </c>
      <c r="F577" s="53" t="s">
        <v>233</v>
      </c>
      <c r="G577" s="52">
        <v>25774</v>
      </c>
    </row>
    <row r="578" spans="1:7">
      <c r="A578" s="53" t="s">
        <v>190</v>
      </c>
      <c r="B578" s="53">
        <v>17645840</v>
      </c>
      <c r="C578" s="53"/>
      <c r="D578" s="53" t="s">
        <v>991</v>
      </c>
      <c r="E578" s="53" t="s">
        <v>368</v>
      </c>
      <c r="F578" s="53" t="s">
        <v>193</v>
      </c>
      <c r="G578" s="52">
        <v>25716</v>
      </c>
    </row>
    <row r="579" spans="1:7">
      <c r="A579" s="53" t="s">
        <v>190</v>
      </c>
      <c r="B579" s="53">
        <v>76313425</v>
      </c>
      <c r="C579" s="53"/>
      <c r="D579" s="53" t="s">
        <v>992</v>
      </c>
      <c r="E579" s="53" t="s">
        <v>34</v>
      </c>
      <c r="F579" s="53" t="s">
        <v>44</v>
      </c>
      <c r="G579" s="52">
        <v>26103</v>
      </c>
    </row>
    <row r="580" spans="1:7">
      <c r="A580" s="53" t="s">
        <v>190</v>
      </c>
      <c r="B580" s="53">
        <v>16699515</v>
      </c>
      <c r="C580" s="53"/>
      <c r="D580" s="53" t="s">
        <v>993</v>
      </c>
      <c r="E580" s="53" t="s">
        <v>994</v>
      </c>
      <c r="F580" s="53" t="s">
        <v>216</v>
      </c>
      <c r="G580" s="52">
        <v>23560</v>
      </c>
    </row>
    <row r="581" spans="1:7">
      <c r="A581" s="53" t="s">
        <v>190</v>
      </c>
      <c r="B581" s="53">
        <v>10558412</v>
      </c>
      <c r="C581" s="53"/>
      <c r="D581" s="53" t="s">
        <v>963</v>
      </c>
      <c r="E581" s="53" t="s">
        <v>995</v>
      </c>
      <c r="F581" s="53" t="s">
        <v>996</v>
      </c>
      <c r="G581" s="52">
        <v>25053</v>
      </c>
    </row>
    <row r="582" spans="1:7">
      <c r="A582" s="53" t="s">
        <v>190</v>
      </c>
      <c r="B582" s="53">
        <v>94316202</v>
      </c>
      <c r="C582" s="53"/>
      <c r="D582" s="53" t="s">
        <v>259</v>
      </c>
      <c r="E582" s="53" t="s">
        <v>997</v>
      </c>
      <c r="F582" s="53" t="s">
        <v>998</v>
      </c>
      <c r="G582" s="52">
        <v>26592</v>
      </c>
    </row>
    <row r="583" spans="1:7">
      <c r="A583" s="53" t="s">
        <v>190</v>
      </c>
      <c r="B583" s="53">
        <v>16364914</v>
      </c>
      <c r="C583" s="53" t="s">
        <v>987</v>
      </c>
      <c r="D583" s="53" t="s">
        <v>323</v>
      </c>
      <c r="E583" s="53" t="s">
        <v>710</v>
      </c>
      <c r="F583" s="53" t="s">
        <v>697</v>
      </c>
      <c r="G583" s="52">
        <v>24791</v>
      </c>
    </row>
    <row r="584" spans="1:7">
      <c r="A584" s="53" t="s">
        <v>190</v>
      </c>
      <c r="B584" s="53">
        <v>17633683</v>
      </c>
      <c r="C584" s="53"/>
      <c r="D584" s="53" t="s">
        <v>618</v>
      </c>
      <c r="E584" s="53" t="s">
        <v>368</v>
      </c>
      <c r="F584" s="53" t="s">
        <v>706</v>
      </c>
      <c r="G584" s="52">
        <v>22792</v>
      </c>
    </row>
    <row r="585" spans="1:7">
      <c r="A585" s="53" t="s">
        <v>190</v>
      </c>
      <c r="B585" s="53">
        <v>19490554</v>
      </c>
      <c r="C585" s="53" t="s">
        <v>359</v>
      </c>
      <c r="D585" s="53" t="s">
        <v>917</v>
      </c>
      <c r="E585" s="53" t="s">
        <v>456</v>
      </c>
      <c r="F585" s="53" t="s">
        <v>999</v>
      </c>
      <c r="G585" s="52">
        <v>22848</v>
      </c>
    </row>
    <row r="586" spans="1:7">
      <c r="A586" s="53" t="s">
        <v>190</v>
      </c>
      <c r="B586" s="53">
        <v>76335426</v>
      </c>
      <c r="C586" s="53" t="s">
        <v>466</v>
      </c>
      <c r="D586" s="53" t="s">
        <v>203</v>
      </c>
      <c r="E586" s="53" t="s">
        <v>1000</v>
      </c>
      <c r="F586" s="53" t="s">
        <v>641</v>
      </c>
      <c r="G586" s="52">
        <v>28881</v>
      </c>
    </row>
    <row r="587" spans="1:7">
      <c r="A587" s="53" t="s">
        <v>190</v>
      </c>
      <c r="B587" s="53">
        <v>76330278</v>
      </c>
      <c r="C587" s="53" t="s">
        <v>676</v>
      </c>
      <c r="D587" s="53" t="s">
        <v>203</v>
      </c>
      <c r="E587" s="53" t="s">
        <v>404</v>
      </c>
      <c r="F587" s="53" t="s">
        <v>710</v>
      </c>
      <c r="G587" s="52">
        <v>28833</v>
      </c>
    </row>
    <row r="588" spans="1:7">
      <c r="A588" s="53" t="s">
        <v>190</v>
      </c>
      <c r="B588" s="53">
        <v>34554310</v>
      </c>
      <c r="C588" s="53" t="s">
        <v>1001</v>
      </c>
      <c r="D588" s="53" t="s">
        <v>192</v>
      </c>
      <c r="E588" s="53" t="s">
        <v>1002</v>
      </c>
      <c r="F588" s="53" t="s">
        <v>1003</v>
      </c>
      <c r="G588" s="52">
        <v>25347</v>
      </c>
    </row>
    <row r="589" spans="1:7">
      <c r="A589" s="53" t="s">
        <v>190</v>
      </c>
      <c r="B589" s="53">
        <v>51777228</v>
      </c>
      <c r="C589" s="53"/>
      <c r="D589" s="53" t="s">
        <v>211</v>
      </c>
      <c r="E589" s="53" t="s">
        <v>411</v>
      </c>
      <c r="F589" s="53" t="s">
        <v>434</v>
      </c>
      <c r="G589" s="52">
        <v>23694</v>
      </c>
    </row>
    <row r="590" spans="1:7">
      <c r="A590" s="53" t="s">
        <v>190</v>
      </c>
      <c r="B590" s="53">
        <v>34551143</v>
      </c>
      <c r="C590" s="53" t="s">
        <v>647</v>
      </c>
      <c r="D590" s="53" t="s">
        <v>604</v>
      </c>
      <c r="E590" s="53" t="s">
        <v>374</v>
      </c>
      <c r="F590" s="53" t="s">
        <v>1004</v>
      </c>
      <c r="G590" s="52">
        <v>24791</v>
      </c>
    </row>
    <row r="591" spans="1:7">
      <c r="A591" s="53" t="s">
        <v>190</v>
      </c>
      <c r="B591" s="53">
        <v>34549835</v>
      </c>
      <c r="C591" s="53" t="s">
        <v>591</v>
      </c>
      <c r="D591" s="53" t="s">
        <v>564</v>
      </c>
      <c r="E591" s="53" t="s">
        <v>402</v>
      </c>
      <c r="F591" s="53" t="s">
        <v>313</v>
      </c>
      <c r="G591" s="52">
        <v>24405</v>
      </c>
    </row>
    <row r="592" spans="1:7">
      <c r="A592" s="53" t="s">
        <v>190</v>
      </c>
      <c r="B592" s="53">
        <v>34565175</v>
      </c>
      <c r="C592" s="53"/>
      <c r="D592" s="53" t="s">
        <v>283</v>
      </c>
      <c r="E592" s="53" t="s">
        <v>1005</v>
      </c>
      <c r="F592" s="53" t="s">
        <v>1006</v>
      </c>
      <c r="G592" s="52">
        <v>27043</v>
      </c>
    </row>
    <row r="593" spans="1:7">
      <c r="A593" s="53" t="s">
        <v>190</v>
      </c>
      <c r="B593" s="53">
        <v>75077105</v>
      </c>
      <c r="C593" s="53"/>
      <c r="D593" s="53" t="s">
        <v>1007</v>
      </c>
      <c r="E593" s="53" t="s">
        <v>478</v>
      </c>
      <c r="F593" s="53" t="s">
        <v>1008</v>
      </c>
      <c r="G593" s="52">
        <v>27510</v>
      </c>
    </row>
    <row r="594" spans="1:7">
      <c r="A594" s="53" t="s">
        <v>190</v>
      </c>
      <c r="B594" s="53">
        <v>25280252</v>
      </c>
      <c r="C594" s="53" t="s">
        <v>192</v>
      </c>
      <c r="D594" s="53" t="s">
        <v>1009</v>
      </c>
      <c r="E594" s="53" t="s">
        <v>477</v>
      </c>
      <c r="F594" s="53" t="s">
        <v>428</v>
      </c>
      <c r="G594" s="52">
        <v>28003</v>
      </c>
    </row>
    <row r="595" spans="1:7">
      <c r="A595" s="53" t="s">
        <v>190</v>
      </c>
      <c r="B595" s="53">
        <v>66918625</v>
      </c>
      <c r="C595" s="53" t="s">
        <v>448</v>
      </c>
      <c r="D595" s="53" t="s">
        <v>342</v>
      </c>
      <c r="E595" s="53" t="s">
        <v>1010</v>
      </c>
      <c r="F595" s="53" t="s">
        <v>522</v>
      </c>
      <c r="G595" s="52">
        <v>27212</v>
      </c>
    </row>
    <row r="596" spans="1:7">
      <c r="A596" s="53" t="s">
        <v>190</v>
      </c>
      <c r="B596" s="53">
        <v>76312338</v>
      </c>
      <c r="C596" s="53" t="s">
        <v>261</v>
      </c>
      <c r="D596" s="53" t="s">
        <v>618</v>
      </c>
      <c r="E596" s="53" t="s">
        <v>43</v>
      </c>
      <c r="F596" s="53" t="s">
        <v>374</v>
      </c>
      <c r="G596" s="52">
        <v>25915</v>
      </c>
    </row>
    <row r="597" spans="1:7">
      <c r="A597" s="53" t="s">
        <v>190</v>
      </c>
      <c r="B597" s="53">
        <v>34565722</v>
      </c>
      <c r="C597" s="53" t="s">
        <v>441</v>
      </c>
      <c r="D597" s="53" t="s">
        <v>1011</v>
      </c>
      <c r="E597" s="53" t="s">
        <v>809</v>
      </c>
      <c r="F597" s="53" t="s">
        <v>434</v>
      </c>
      <c r="G597" s="52">
        <v>27117</v>
      </c>
    </row>
    <row r="598" spans="1:7">
      <c r="A598" s="53" t="s">
        <v>190</v>
      </c>
      <c r="B598" s="53">
        <v>76318527</v>
      </c>
      <c r="C598" s="53" t="s">
        <v>1012</v>
      </c>
      <c r="D598" s="53" t="s">
        <v>529</v>
      </c>
      <c r="E598" s="53" t="s">
        <v>217</v>
      </c>
      <c r="F598" s="53" t="s">
        <v>672</v>
      </c>
      <c r="G598" s="52">
        <v>26992</v>
      </c>
    </row>
    <row r="599" spans="1:7">
      <c r="A599" s="53" t="s">
        <v>190</v>
      </c>
      <c r="B599" s="53">
        <v>1061704024</v>
      </c>
      <c r="C599" s="53" t="s">
        <v>203</v>
      </c>
      <c r="D599" s="53" t="s">
        <v>603</v>
      </c>
      <c r="E599" s="53" t="s">
        <v>548</v>
      </c>
      <c r="F599" s="53" t="s">
        <v>355</v>
      </c>
      <c r="G599" s="52">
        <v>32139</v>
      </c>
    </row>
    <row r="600" spans="1:7">
      <c r="A600" s="53" t="s">
        <v>190</v>
      </c>
      <c r="B600" s="53">
        <v>4612750</v>
      </c>
      <c r="C600" s="53" t="s">
        <v>867</v>
      </c>
      <c r="D600" s="53" t="s">
        <v>203</v>
      </c>
      <c r="E600" s="53" t="s">
        <v>365</v>
      </c>
      <c r="F600" s="53" t="s">
        <v>370</v>
      </c>
      <c r="G600" s="52">
        <v>29196</v>
      </c>
    </row>
    <row r="601" spans="1:7">
      <c r="A601" s="53" t="s">
        <v>190</v>
      </c>
      <c r="B601" s="53">
        <v>12108687</v>
      </c>
      <c r="C601" s="53"/>
      <c r="D601" s="53" t="s">
        <v>724</v>
      </c>
      <c r="E601" s="53" t="s">
        <v>1013</v>
      </c>
      <c r="F601" s="53" t="s">
        <v>1014</v>
      </c>
      <c r="G601" s="52">
        <v>21335</v>
      </c>
    </row>
    <row r="602" spans="1:7">
      <c r="A602" s="53" t="s">
        <v>190</v>
      </c>
      <c r="B602" s="53">
        <v>14877481</v>
      </c>
      <c r="C602" s="53" t="s">
        <v>369</v>
      </c>
      <c r="D602" s="53" t="s">
        <v>679</v>
      </c>
      <c r="E602" s="53" t="s">
        <v>533</v>
      </c>
      <c r="F602" s="53" t="s">
        <v>776</v>
      </c>
      <c r="G602" s="52">
        <v>20785</v>
      </c>
    </row>
    <row r="603" spans="1:7">
      <c r="A603" s="53" t="s">
        <v>190</v>
      </c>
      <c r="B603" s="53">
        <v>10534042</v>
      </c>
      <c r="C603" s="53" t="s">
        <v>231</v>
      </c>
      <c r="D603" s="53" t="s">
        <v>235</v>
      </c>
      <c r="E603" s="53" t="s">
        <v>313</v>
      </c>
      <c r="F603" s="53" t="s">
        <v>404</v>
      </c>
      <c r="G603" s="52">
        <v>19649</v>
      </c>
    </row>
    <row r="604" spans="1:7">
      <c r="A604" s="53" t="s">
        <v>190</v>
      </c>
      <c r="B604" s="53">
        <v>5232903</v>
      </c>
      <c r="C604" s="53" t="s">
        <v>237</v>
      </c>
      <c r="D604" s="53" t="s">
        <v>238</v>
      </c>
      <c r="E604" s="53" t="s">
        <v>330</v>
      </c>
      <c r="F604" s="53" t="s">
        <v>541</v>
      </c>
      <c r="G604" s="52">
        <v>21820</v>
      </c>
    </row>
    <row r="605" spans="1:7">
      <c r="A605" s="53" t="s">
        <v>190</v>
      </c>
      <c r="B605" s="53">
        <v>4617779</v>
      </c>
      <c r="C605" s="53" t="s">
        <v>1015</v>
      </c>
      <c r="D605" s="53" t="s">
        <v>270</v>
      </c>
      <c r="E605" s="53" t="s">
        <v>284</v>
      </c>
      <c r="F605" s="53" t="s">
        <v>434</v>
      </c>
      <c r="G605" s="52">
        <v>29536</v>
      </c>
    </row>
    <row r="606" spans="1:7">
      <c r="A606" s="53" t="s">
        <v>190</v>
      </c>
      <c r="B606" s="53">
        <v>10300990</v>
      </c>
      <c r="C606" s="53" t="s">
        <v>618</v>
      </c>
      <c r="D606" s="53" t="s">
        <v>806</v>
      </c>
      <c r="E606" s="53" t="s">
        <v>796</v>
      </c>
      <c r="F606" s="53" t="s">
        <v>1016</v>
      </c>
      <c r="G606" s="52">
        <v>30700</v>
      </c>
    </row>
    <row r="607" spans="1:7">
      <c r="A607" s="53" t="s">
        <v>190</v>
      </c>
      <c r="B607" s="53">
        <v>76322721</v>
      </c>
      <c r="C607" s="53"/>
      <c r="D607" s="53" t="s">
        <v>1017</v>
      </c>
      <c r="E607" s="53" t="s">
        <v>688</v>
      </c>
      <c r="F607" s="53" t="s">
        <v>1018</v>
      </c>
      <c r="G607" s="52">
        <v>27717</v>
      </c>
    </row>
    <row r="608" spans="1:7">
      <c r="A608" s="53" t="s">
        <v>190</v>
      </c>
      <c r="B608" s="53">
        <v>10539631</v>
      </c>
      <c r="C608" s="53" t="s">
        <v>339</v>
      </c>
      <c r="D608" s="53" t="s">
        <v>362</v>
      </c>
      <c r="E608" s="53" t="s">
        <v>452</v>
      </c>
      <c r="F608" s="53" t="s">
        <v>217</v>
      </c>
      <c r="G608" s="52">
        <v>22475</v>
      </c>
    </row>
    <row r="609" spans="1:7">
      <c r="A609" s="53" t="s">
        <v>190</v>
      </c>
      <c r="B609" s="53">
        <v>10256615</v>
      </c>
      <c r="C609" s="53" t="s">
        <v>237</v>
      </c>
      <c r="D609" s="53" t="s">
        <v>238</v>
      </c>
      <c r="E609" s="53" t="s">
        <v>276</v>
      </c>
      <c r="F609" s="53" t="s">
        <v>1019</v>
      </c>
      <c r="G609" s="52">
        <v>22772</v>
      </c>
    </row>
    <row r="610" spans="1:7">
      <c r="A610" s="53" t="s">
        <v>190</v>
      </c>
      <c r="B610" s="53">
        <v>34560633</v>
      </c>
      <c r="C610" s="53"/>
      <c r="D610" s="53" t="s">
        <v>463</v>
      </c>
      <c r="E610" s="53" t="s">
        <v>27</v>
      </c>
      <c r="F610" s="53" t="s">
        <v>382</v>
      </c>
      <c r="G610" s="52">
        <v>26370</v>
      </c>
    </row>
    <row r="611" spans="1:7">
      <c r="A611" s="53" t="s">
        <v>190</v>
      </c>
      <c r="B611" s="53">
        <v>34556321</v>
      </c>
      <c r="C611" s="53" t="s">
        <v>286</v>
      </c>
      <c r="D611" s="53" t="s">
        <v>389</v>
      </c>
      <c r="E611" s="53" t="s">
        <v>861</v>
      </c>
      <c r="F611" s="53" t="s">
        <v>861</v>
      </c>
      <c r="G611" s="52">
        <v>25658</v>
      </c>
    </row>
    <row r="612" spans="1:7">
      <c r="A612" s="53" t="s">
        <v>190</v>
      </c>
      <c r="B612" s="53">
        <v>76306612</v>
      </c>
      <c r="C612" s="53" t="s">
        <v>360</v>
      </c>
      <c r="D612" s="53" t="s">
        <v>554</v>
      </c>
      <c r="E612" s="53" t="s">
        <v>209</v>
      </c>
      <c r="F612" s="53" t="s">
        <v>368</v>
      </c>
      <c r="G612" s="52">
        <v>24839</v>
      </c>
    </row>
    <row r="613" spans="1:7">
      <c r="A613" s="53" t="s">
        <v>190</v>
      </c>
      <c r="B613" s="53">
        <v>10530954</v>
      </c>
      <c r="C613" s="53" t="s">
        <v>232</v>
      </c>
      <c r="D613" s="53" t="s">
        <v>339</v>
      </c>
      <c r="E613" s="53" t="s">
        <v>265</v>
      </c>
      <c r="F613" s="53" t="s">
        <v>319</v>
      </c>
      <c r="G613" s="52">
        <v>20081</v>
      </c>
    </row>
    <row r="614" spans="1:7">
      <c r="A614" s="53" t="s">
        <v>190</v>
      </c>
      <c r="B614" s="53">
        <v>10537188</v>
      </c>
      <c r="C614" s="53"/>
      <c r="D614" s="53" t="s">
        <v>586</v>
      </c>
      <c r="E614" s="53" t="s">
        <v>960</v>
      </c>
      <c r="F614" s="53" t="s">
        <v>216</v>
      </c>
      <c r="G614" s="52">
        <v>22120</v>
      </c>
    </row>
    <row r="615" spans="1:7">
      <c r="A615" s="53" t="s">
        <v>190</v>
      </c>
      <c r="B615" s="53">
        <v>76307547</v>
      </c>
      <c r="C615" s="53" t="s">
        <v>933</v>
      </c>
      <c r="D615" s="53" t="s">
        <v>259</v>
      </c>
      <c r="E615" s="53" t="s">
        <v>1020</v>
      </c>
      <c r="F615" s="53" t="s">
        <v>216</v>
      </c>
      <c r="G615" s="52">
        <v>25071</v>
      </c>
    </row>
    <row r="616" spans="1:7">
      <c r="A616" s="53" t="s">
        <v>190</v>
      </c>
      <c r="B616" s="53">
        <v>76312735</v>
      </c>
      <c r="C616" s="53" t="s">
        <v>369</v>
      </c>
      <c r="D616" s="53" t="s">
        <v>815</v>
      </c>
      <c r="E616" s="53" t="s">
        <v>200</v>
      </c>
      <c r="F616" s="53" t="s">
        <v>1021</v>
      </c>
      <c r="G616" s="52">
        <v>25815</v>
      </c>
    </row>
    <row r="617" spans="1:7">
      <c r="A617" s="53" t="s">
        <v>190</v>
      </c>
      <c r="B617" s="53">
        <v>10293613</v>
      </c>
      <c r="C617" s="53" t="s">
        <v>237</v>
      </c>
      <c r="D617" s="53" t="s">
        <v>816</v>
      </c>
      <c r="E617" s="53" t="s">
        <v>1022</v>
      </c>
      <c r="F617" s="53" t="s">
        <v>257</v>
      </c>
      <c r="G617" s="52">
        <v>29993</v>
      </c>
    </row>
    <row r="618" spans="1:7">
      <c r="A618" s="53" t="s">
        <v>190</v>
      </c>
      <c r="B618" s="53">
        <v>76309414</v>
      </c>
      <c r="C618" s="53"/>
      <c r="D618" s="53" t="s">
        <v>323</v>
      </c>
      <c r="E618" s="53" t="s">
        <v>1023</v>
      </c>
      <c r="F618" s="53" t="s">
        <v>267</v>
      </c>
      <c r="G618" s="52">
        <v>25318</v>
      </c>
    </row>
    <row r="619" spans="1:7">
      <c r="A619" s="53" t="s">
        <v>190</v>
      </c>
      <c r="B619" s="53">
        <v>34540306</v>
      </c>
      <c r="C619" s="53" t="s">
        <v>192</v>
      </c>
      <c r="D619" s="53" t="s">
        <v>363</v>
      </c>
      <c r="E619" s="53" t="s">
        <v>282</v>
      </c>
      <c r="F619" s="53" t="s">
        <v>1024</v>
      </c>
      <c r="G619" s="52">
        <v>21209</v>
      </c>
    </row>
    <row r="620" spans="1:7">
      <c r="A620" s="53" t="s">
        <v>190</v>
      </c>
      <c r="B620" s="53">
        <v>19343842</v>
      </c>
      <c r="C620" s="53" t="s">
        <v>237</v>
      </c>
      <c r="D620" s="53" t="s">
        <v>729</v>
      </c>
      <c r="E620" s="53" t="s">
        <v>1025</v>
      </c>
      <c r="F620" s="53" t="s">
        <v>1026</v>
      </c>
      <c r="G620" s="52">
        <v>20659</v>
      </c>
    </row>
    <row r="621" spans="1:7">
      <c r="A621" s="53" t="s">
        <v>190</v>
      </c>
      <c r="B621" s="53">
        <v>3047320</v>
      </c>
      <c r="C621" s="53" t="s">
        <v>733</v>
      </c>
      <c r="D621" s="53" t="s">
        <v>231</v>
      </c>
      <c r="E621" s="53" t="s">
        <v>265</v>
      </c>
      <c r="F621" s="53" t="s">
        <v>216</v>
      </c>
      <c r="G621" s="52">
        <v>17290</v>
      </c>
    </row>
    <row r="622" spans="1:7">
      <c r="A622" s="53" t="s">
        <v>190</v>
      </c>
      <c r="B622" s="53">
        <v>10548706</v>
      </c>
      <c r="C622" s="53" t="s">
        <v>199</v>
      </c>
      <c r="D622" s="53" t="s">
        <v>323</v>
      </c>
      <c r="E622" s="53" t="s">
        <v>1027</v>
      </c>
      <c r="F622" s="53" t="s">
        <v>324</v>
      </c>
      <c r="G622" s="52">
        <v>24107</v>
      </c>
    </row>
    <row r="623" spans="1:7">
      <c r="A623" s="53" t="s">
        <v>190</v>
      </c>
      <c r="B623" s="53">
        <v>7507521</v>
      </c>
      <c r="C623" s="53"/>
      <c r="D623" s="53" t="s">
        <v>928</v>
      </c>
      <c r="E623" s="53" t="s">
        <v>708</v>
      </c>
      <c r="F623" s="53" t="s">
        <v>1028</v>
      </c>
      <c r="G623" s="52">
        <v>18095</v>
      </c>
    </row>
    <row r="624" spans="1:7">
      <c r="A624" s="53" t="s">
        <v>190</v>
      </c>
      <c r="B624" s="53">
        <v>10529992</v>
      </c>
      <c r="C624" s="53" t="s">
        <v>301</v>
      </c>
      <c r="D624" s="53" t="s">
        <v>218</v>
      </c>
      <c r="E624" s="53" t="s">
        <v>566</v>
      </c>
      <c r="F624" s="53" t="s">
        <v>1028</v>
      </c>
      <c r="G624" s="52">
        <v>20433</v>
      </c>
    </row>
    <row r="625" spans="1:7">
      <c r="A625" s="53" t="s">
        <v>190</v>
      </c>
      <c r="B625" s="53">
        <v>10545258</v>
      </c>
      <c r="C625" s="53" t="s">
        <v>237</v>
      </c>
      <c r="D625" s="53" t="s">
        <v>859</v>
      </c>
      <c r="E625" s="53" t="s">
        <v>355</v>
      </c>
      <c r="F625" s="53" t="s">
        <v>326</v>
      </c>
      <c r="G625" s="52">
        <v>23442</v>
      </c>
    </row>
    <row r="626" spans="1:7">
      <c r="A626" s="53" t="s">
        <v>190</v>
      </c>
      <c r="B626" s="53">
        <v>10285360</v>
      </c>
      <c r="C626" s="53" t="s">
        <v>544</v>
      </c>
      <c r="D626" s="53" t="s">
        <v>199</v>
      </c>
      <c r="E626" s="53" t="s">
        <v>393</v>
      </c>
      <c r="F626" s="53" t="s">
        <v>462</v>
      </c>
      <c r="G626" s="52">
        <v>25460</v>
      </c>
    </row>
    <row r="627" spans="1:7">
      <c r="A627" s="53" t="s">
        <v>190</v>
      </c>
      <c r="B627" s="53">
        <v>30719493</v>
      </c>
      <c r="C627" s="53" t="s">
        <v>192</v>
      </c>
      <c r="D627" s="53" t="s">
        <v>1029</v>
      </c>
      <c r="E627" s="53" t="s">
        <v>516</v>
      </c>
      <c r="F627" s="53" t="s">
        <v>404</v>
      </c>
      <c r="G627" s="52">
        <v>21873</v>
      </c>
    </row>
    <row r="628" spans="1:7">
      <c r="A628" s="53" t="s">
        <v>190</v>
      </c>
      <c r="B628" s="53">
        <v>94383750</v>
      </c>
      <c r="C628" s="53" t="s">
        <v>237</v>
      </c>
      <c r="D628" s="53" t="s">
        <v>218</v>
      </c>
      <c r="E628" s="53" t="s">
        <v>985</v>
      </c>
      <c r="F628" s="53" t="s">
        <v>33</v>
      </c>
      <c r="G628" s="52">
        <v>26747</v>
      </c>
    </row>
    <row r="629" spans="1:7">
      <c r="A629" s="53" t="s">
        <v>190</v>
      </c>
      <c r="B629" s="53">
        <v>15505403</v>
      </c>
      <c r="C629" s="53" t="s">
        <v>305</v>
      </c>
      <c r="D629" s="53" t="s">
        <v>237</v>
      </c>
      <c r="E629" s="53" t="s">
        <v>503</v>
      </c>
      <c r="F629" s="53" t="s">
        <v>498</v>
      </c>
      <c r="G629" s="52">
        <v>23747</v>
      </c>
    </row>
    <row r="630" spans="1:7">
      <c r="A630" s="53" t="s">
        <v>190</v>
      </c>
      <c r="B630" s="53">
        <v>10541069</v>
      </c>
      <c r="C630" s="53" t="s">
        <v>235</v>
      </c>
      <c r="D630" s="53" t="s">
        <v>765</v>
      </c>
      <c r="E630" s="53" t="s">
        <v>319</v>
      </c>
      <c r="F630" s="53" t="s">
        <v>366</v>
      </c>
      <c r="G630" s="52">
        <v>22784</v>
      </c>
    </row>
    <row r="631" spans="1:7">
      <c r="A631" s="53" t="s">
        <v>190</v>
      </c>
      <c r="B631" s="53">
        <v>10549153</v>
      </c>
      <c r="C631" s="53" t="s">
        <v>328</v>
      </c>
      <c r="D631" s="53" t="s">
        <v>203</v>
      </c>
      <c r="E631" s="53" t="s">
        <v>543</v>
      </c>
      <c r="F631" s="53" t="s">
        <v>1030</v>
      </c>
      <c r="G631" s="52">
        <v>24241</v>
      </c>
    </row>
    <row r="632" spans="1:7">
      <c r="A632" s="53" t="s">
        <v>190</v>
      </c>
      <c r="B632" s="53">
        <v>55148729</v>
      </c>
      <c r="C632" s="53" t="s">
        <v>1031</v>
      </c>
      <c r="D632" s="53" t="s">
        <v>1032</v>
      </c>
      <c r="E632" s="53" t="s">
        <v>452</v>
      </c>
      <c r="F632" s="53" t="s">
        <v>313</v>
      </c>
      <c r="G632" s="52">
        <v>30755</v>
      </c>
    </row>
    <row r="633" spans="1:7">
      <c r="A633" s="53" t="s">
        <v>190</v>
      </c>
      <c r="B633" s="53">
        <v>16274195</v>
      </c>
      <c r="C633" s="53" t="s">
        <v>246</v>
      </c>
      <c r="D633" s="53" t="s">
        <v>466</v>
      </c>
      <c r="E633" s="53" t="s">
        <v>457</v>
      </c>
      <c r="F633" s="53" t="s">
        <v>944</v>
      </c>
      <c r="G633" s="52">
        <v>23759</v>
      </c>
    </row>
    <row r="634" spans="1:7">
      <c r="A634" s="53" t="s">
        <v>190</v>
      </c>
      <c r="B634" s="53">
        <v>16630784</v>
      </c>
      <c r="C634" s="53"/>
      <c r="D634" s="53" t="s">
        <v>466</v>
      </c>
      <c r="E634" s="53" t="s">
        <v>299</v>
      </c>
      <c r="F634" s="53" t="s">
        <v>1033</v>
      </c>
      <c r="G634" s="52">
        <v>20908</v>
      </c>
    </row>
    <row r="635" spans="1:7">
      <c r="A635" s="53" t="s">
        <v>190</v>
      </c>
      <c r="B635" s="53">
        <v>76319265</v>
      </c>
      <c r="C635" s="53" t="s">
        <v>339</v>
      </c>
      <c r="D635" s="53" t="s">
        <v>733</v>
      </c>
      <c r="E635" s="53" t="s">
        <v>1034</v>
      </c>
      <c r="F635" s="53" t="s">
        <v>678</v>
      </c>
      <c r="G635" s="52">
        <v>27137</v>
      </c>
    </row>
    <row r="636" spans="1:7">
      <c r="A636" s="53" t="s">
        <v>190</v>
      </c>
      <c r="B636" s="53">
        <v>10546135</v>
      </c>
      <c r="C636" s="53" t="s">
        <v>720</v>
      </c>
      <c r="D636" s="53" t="s">
        <v>238</v>
      </c>
      <c r="E636" s="53" t="s">
        <v>223</v>
      </c>
      <c r="F636" s="53" t="s">
        <v>220</v>
      </c>
      <c r="G636" s="52">
        <v>23510</v>
      </c>
    </row>
    <row r="637" spans="1:7">
      <c r="A637" s="53" t="s">
        <v>190</v>
      </c>
      <c r="B637" s="53">
        <v>76319313</v>
      </c>
      <c r="C637" s="53" t="s">
        <v>446</v>
      </c>
      <c r="D637" s="53" t="s">
        <v>362</v>
      </c>
      <c r="E637" s="53" t="s">
        <v>213</v>
      </c>
      <c r="F637" s="53" t="s">
        <v>1035</v>
      </c>
      <c r="G637" s="52">
        <v>27123</v>
      </c>
    </row>
    <row r="638" spans="1:7">
      <c r="A638" s="53" t="s">
        <v>190</v>
      </c>
      <c r="B638" s="53">
        <v>76325018</v>
      </c>
      <c r="C638" s="53" t="s">
        <v>335</v>
      </c>
      <c r="D638" s="53" t="s">
        <v>199</v>
      </c>
      <c r="E638" s="53" t="s">
        <v>34</v>
      </c>
      <c r="F638" s="53" t="s">
        <v>482</v>
      </c>
      <c r="G638" s="52">
        <v>28086</v>
      </c>
    </row>
    <row r="639" spans="1:7">
      <c r="A639" s="53" t="s">
        <v>190</v>
      </c>
      <c r="B639" s="53">
        <v>6211037</v>
      </c>
      <c r="C639" s="53"/>
      <c r="D639" s="53" t="s">
        <v>359</v>
      </c>
      <c r="E639" s="53" t="s">
        <v>791</v>
      </c>
      <c r="F639" s="53" t="s">
        <v>1036</v>
      </c>
      <c r="G639" s="52">
        <v>20666</v>
      </c>
    </row>
    <row r="640" spans="1:7">
      <c r="A640" s="53" t="s">
        <v>190</v>
      </c>
      <c r="B640" s="53">
        <v>76320096</v>
      </c>
      <c r="C640" s="53" t="s">
        <v>305</v>
      </c>
      <c r="D640" s="53" t="s">
        <v>237</v>
      </c>
      <c r="E640" s="53" t="s">
        <v>1037</v>
      </c>
      <c r="F640" s="53" t="s">
        <v>216</v>
      </c>
      <c r="G640" s="52">
        <v>27270</v>
      </c>
    </row>
    <row r="641" spans="1:7">
      <c r="A641" s="53" t="s">
        <v>190</v>
      </c>
      <c r="B641" s="53">
        <v>76329206</v>
      </c>
      <c r="C641" s="53" t="s">
        <v>756</v>
      </c>
      <c r="D641" s="53" t="s">
        <v>713</v>
      </c>
      <c r="E641" s="53" t="s">
        <v>579</v>
      </c>
      <c r="F641" s="53" t="s">
        <v>265</v>
      </c>
      <c r="G641" s="52">
        <v>28675</v>
      </c>
    </row>
    <row r="642" spans="1:7">
      <c r="A642" s="53" t="s">
        <v>190</v>
      </c>
      <c r="B642" s="53">
        <v>76315863</v>
      </c>
      <c r="C642" s="53" t="s">
        <v>1038</v>
      </c>
      <c r="D642" s="53" t="s">
        <v>203</v>
      </c>
      <c r="E642" s="53" t="s">
        <v>896</v>
      </c>
      <c r="F642" s="53" t="s">
        <v>861</v>
      </c>
      <c r="G642" s="52">
        <v>26535</v>
      </c>
    </row>
    <row r="643" spans="1:7">
      <c r="A643" s="53" t="s">
        <v>190</v>
      </c>
      <c r="B643" s="53">
        <v>76327102</v>
      </c>
      <c r="C643" s="53" t="s">
        <v>526</v>
      </c>
      <c r="D643" s="53" t="s">
        <v>199</v>
      </c>
      <c r="E643" s="53" t="s">
        <v>404</v>
      </c>
      <c r="F643" s="53" t="s">
        <v>791</v>
      </c>
      <c r="G643" s="52">
        <v>28379</v>
      </c>
    </row>
    <row r="644" spans="1:7">
      <c r="A644" s="53" t="s">
        <v>190</v>
      </c>
      <c r="B644" s="53">
        <v>76325685</v>
      </c>
      <c r="C644" s="53" t="s">
        <v>235</v>
      </c>
      <c r="D644" s="53" t="s">
        <v>259</v>
      </c>
      <c r="E644" s="53" t="s">
        <v>355</v>
      </c>
      <c r="F644" s="53" t="s">
        <v>1039</v>
      </c>
      <c r="G644" s="52">
        <v>27453</v>
      </c>
    </row>
    <row r="645" spans="1:7">
      <c r="A645" s="53" t="s">
        <v>190</v>
      </c>
      <c r="B645" s="53">
        <v>34569572</v>
      </c>
      <c r="C645" s="53" t="s">
        <v>621</v>
      </c>
      <c r="D645" s="53" t="s">
        <v>373</v>
      </c>
      <c r="E645" s="53" t="s">
        <v>1040</v>
      </c>
      <c r="F645" s="53" t="s">
        <v>571</v>
      </c>
      <c r="G645" s="52">
        <v>27568</v>
      </c>
    </row>
    <row r="646" spans="1:7">
      <c r="A646" s="53" t="s">
        <v>190</v>
      </c>
      <c r="B646" s="53">
        <v>34317773</v>
      </c>
      <c r="C646" s="53" t="s">
        <v>1041</v>
      </c>
      <c r="D646" s="53" t="s">
        <v>1042</v>
      </c>
      <c r="E646" s="53" t="s">
        <v>249</v>
      </c>
      <c r="F646" s="53" t="s">
        <v>710</v>
      </c>
      <c r="G646" s="52">
        <v>29760</v>
      </c>
    </row>
    <row r="647" spans="1:7">
      <c r="A647" s="53" t="s">
        <v>190</v>
      </c>
      <c r="B647" s="53">
        <v>10548134</v>
      </c>
      <c r="C647" s="53" t="s">
        <v>526</v>
      </c>
      <c r="D647" s="53" t="s">
        <v>203</v>
      </c>
      <c r="E647" s="53" t="s">
        <v>629</v>
      </c>
      <c r="F647" s="53" t="s">
        <v>1043</v>
      </c>
      <c r="G647" s="52">
        <v>23997</v>
      </c>
    </row>
    <row r="648" spans="1:7">
      <c r="A648" s="53" t="s">
        <v>190</v>
      </c>
      <c r="B648" s="53">
        <v>94382281</v>
      </c>
      <c r="C648" s="53" t="s">
        <v>305</v>
      </c>
      <c r="D648" s="53" t="s">
        <v>362</v>
      </c>
      <c r="E648" s="53" t="s">
        <v>763</v>
      </c>
      <c r="F648" s="53" t="s">
        <v>1044</v>
      </c>
      <c r="G648" s="52">
        <v>26727</v>
      </c>
    </row>
    <row r="649" spans="1:7">
      <c r="A649" s="53" t="s">
        <v>190</v>
      </c>
      <c r="B649" s="53">
        <v>76314774</v>
      </c>
      <c r="C649" s="53" t="s">
        <v>526</v>
      </c>
      <c r="D649" s="53" t="s">
        <v>1045</v>
      </c>
      <c r="E649" s="53" t="s">
        <v>299</v>
      </c>
      <c r="F649" s="53" t="s">
        <v>645</v>
      </c>
      <c r="G649" s="52">
        <v>26423</v>
      </c>
    </row>
    <row r="650" spans="1:7">
      <c r="A650" s="53" t="s">
        <v>190</v>
      </c>
      <c r="B650" s="53">
        <v>34563467</v>
      </c>
      <c r="C650" s="53"/>
      <c r="D650" s="53" t="s">
        <v>266</v>
      </c>
      <c r="E650" s="53" t="s">
        <v>216</v>
      </c>
      <c r="F650" s="53" t="s">
        <v>1046</v>
      </c>
      <c r="G650" s="52">
        <v>26572</v>
      </c>
    </row>
    <row r="651" spans="1:7">
      <c r="A651" s="53" t="s">
        <v>190</v>
      </c>
      <c r="B651" s="53">
        <v>5311285</v>
      </c>
      <c r="C651" s="53" t="s">
        <v>1047</v>
      </c>
      <c r="D651" s="53" t="s">
        <v>466</v>
      </c>
      <c r="E651" s="53" t="s">
        <v>443</v>
      </c>
      <c r="F651" s="53" t="s">
        <v>44</v>
      </c>
      <c r="G651" s="52">
        <v>17463</v>
      </c>
    </row>
    <row r="652" spans="1:7">
      <c r="A652" s="53" t="s">
        <v>190</v>
      </c>
      <c r="B652" s="53">
        <v>76310264</v>
      </c>
      <c r="C652" s="53" t="s">
        <v>237</v>
      </c>
      <c r="D652" s="53" t="s">
        <v>238</v>
      </c>
      <c r="E652" s="53" t="s">
        <v>212</v>
      </c>
      <c r="F652" s="53" t="s">
        <v>34</v>
      </c>
      <c r="G652" s="52">
        <v>25539</v>
      </c>
    </row>
    <row r="653" spans="1:7">
      <c r="A653" s="53" t="s">
        <v>190</v>
      </c>
      <c r="B653" s="53">
        <v>10526403</v>
      </c>
      <c r="C653" s="53" t="s">
        <v>335</v>
      </c>
      <c r="D653" s="53" t="s">
        <v>270</v>
      </c>
      <c r="E653" s="53" t="s">
        <v>324</v>
      </c>
      <c r="F653" s="53" t="s">
        <v>200</v>
      </c>
      <c r="G653" s="52">
        <v>19398</v>
      </c>
    </row>
    <row r="654" spans="1:7">
      <c r="A654" s="53" t="s">
        <v>190</v>
      </c>
      <c r="B654" s="53">
        <v>76317301</v>
      </c>
      <c r="C654" s="53" t="s">
        <v>348</v>
      </c>
      <c r="D654" s="53" t="s">
        <v>369</v>
      </c>
      <c r="E654" s="53" t="s">
        <v>43</v>
      </c>
      <c r="F654" s="53" t="s">
        <v>787</v>
      </c>
      <c r="G654" s="52">
        <v>26813</v>
      </c>
    </row>
    <row r="655" spans="1:7">
      <c r="A655" s="53" t="s">
        <v>190</v>
      </c>
      <c r="B655" s="53">
        <v>34554034</v>
      </c>
      <c r="C655" s="53" t="s">
        <v>1048</v>
      </c>
      <c r="D655" s="53" t="s">
        <v>562</v>
      </c>
      <c r="E655" s="53" t="s">
        <v>216</v>
      </c>
      <c r="F655" s="53" t="s">
        <v>1049</v>
      </c>
      <c r="G655" s="52">
        <v>25194</v>
      </c>
    </row>
    <row r="656" spans="1:7">
      <c r="A656" s="53" t="s">
        <v>190</v>
      </c>
      <c r="B656" s="53">
        <v>14896791</v>
      </c>
      <c r="C656" s="53" t="s">
        <v>237</v>
      </c>
      <c r="D656" s="53" t="s">
        <v>603</v>
      </c>
      <c r="E656" s="53" t="s">
        <v>580</v>
      </c>
      <c r="F656" s="53" t="s">
        <v>1050</v>
      </c>
      <c r="G656" s="52">
        <v>26904</v>
      </c>
    </row>
    <row r="657" spans="1:7">
      <c r="A657" s="53" t="s">
        <v>190</v>
      </c>
      <c r="B657" s="53">
        <v>76320040</v>
      </c>
      <c r="C657" s="53"/>
      <c r="D657" s="53" t="s">
        <v>1051</v>
      </c>
      <c r="E657" s="53" t="s">
        <v>48</v>
      </c>
      <c r="F657" s="53" t="s">
        <v>648</v>
      </c>
      <c r="G657" s="52">
        <v>27243</v>
      </c>
    </row>
    <row r="658" spans="1:7">
      <c r="A658" s="53" t="s">
        <v>190</v>
      </c>
      <c r="B658" s="53">
        <v>27277076</v>
      </c>
      <c r="C658" s="53" t="s">
        <v>1052</v>
      </c>
      <c r="D658" s="53" t="s">
        <v>373</v>
      </c>
      <c r="E658" s="53" t="s">
        <v>1053</v>
      </c>
      <c r="F658" s="53" t="s">
        <v>374</v>
      </c>
      <c r="G658" s="52">
        <v>27092</v>
      </c>
    </row>
    <row r="659" spans="1:7">
      <c r="A659" s="53" t="s">
        <v>190</v>
      </c>
      <c r="B659" s="53">
        <v>9733922</v>
      </c>
      <c r="C659" s="53"/>
      <c r="D659" s="53" t="s">
        <v>1054</v>
      </c>
      <c r="E659" s="53" t="s">
        <v>1055</v>
      </c>
      <c r="F659" s="53" t="s">
        <v>272</v>
      </c>
      <c r="G659" s="52">
        <v>29226</v>
      </c>
    </row>
    <row r="660" spans="1:7">
      <c r="A660" s="53" t="s">
        <v>190</v>
      </c>
      <c r="B660" s="53">
        <v>10012294</v>
      </c>
      <c r="C660" s="53"/>
      <c r="D660" s="53" t="s">
        <v>1056</v>
      </c>
      <c r="E660" s="53" t="s">
        <v>1057</v>
      </c>
      <c r="F660" s="53" t="s">
        <v>34</v>
      </c>
      <c r="G660" s="52">
        <v>29106</v>
      </c>
    </row>
    <row r="661" spans="1:7">
      <c r="A661" s="53" t="s">
        <v>190</v>
      </c>
      <c r="B661" s="53">
        <v>6616067</v>
      </c>
      <c r="C661" s="53" t="s">
        <v>459</v>
      </c>
      <c r="D661" s="53" t="s">
        <v>237</v>
      </c>
      <c r="E661" s="53" t="s">
        <v>1058</v>
      </c>
      <c r="F661" s="53" t="s">
        <v>1059</v>
      </c>
      <c r="G661" s="52">
        <v>17757</v>
      </c>
    </row>
    <row r="662" spans="1:7">
      <c r="A662" s="53" t="s">
        <v>190</v>
      </c>
      <c r="B662" s="53">
        <v>76305514</v>
      </c>
      <c r="C662" s="53" t="s">
        <v>339</v>
      </c>
      <c r="D662" s="53" t="s">
        <v>1060</v>
      </c>
      <c r="E662" s="53" t="s">
        <v>34</v>
      </c>
      <c r="F662" s="53" t="s">
        <v>327</v>
      </c>
      <c r="G662" s="52">
        <v>24497</v>
      </c>
    </row>
    <row r="663" spans="1:7">
      <c r="A663" s="53" t="s">
        <v>190</v>
      </c>
      <c r="B663" s="53">
        <v>76323426</v>
      </c>
      <c r="C663" s="53" t="s">
        <v>348</v>
      </c>
      <c r="D663" s="53" t="s">
        <v>677</v>
      </c>
      <c r="E663" s="53" t="s">
        <v>306</v>
      </c>
      <c r="F663" s="53" t="s">
        <v>763</v>
      </c>
      <c r="G663" s="52">
        <v>27838</v>
      </c>
    </row>
    <row r="664" spans="1:7">
      <c r="A664" s="53" t="s">
        <v>190</v>
      </c>
      <c r="B664" s="53">
        <v>12988509</v>
      </c>
      <c r="C664" s="53" t="s">
        <v>582</v>
      </c>
      <c r="D664" s="53" t="s">
        <v>729</v>
      </c>
      <c r="E664" s="53" t="s">
        <v>1061</v>
      </c>
      <c r="F664" s="53" t="s">
        <v>513</v>
      </c>
      <c r="G664" s="52">
        <v>24282</v>
      </c>
    </row>
    <row r="665" spans="1:7">
      <c r="A665" s="53" t="s">
        <v>190</v>
      </c>
      <c r="B665" s="53">
        <v>34560835</v>
      </c>
      <c r="C665" s="53"/>
      <c r="D665" s="53" t="s">
        <v>1062</v>
      </c>
      <c r="E665" s="53" t="s">
        <v>213</v>
      </c>
      <c r="F665" s="53" t="s">
        <v>216</v>
      </c>
      <c r="G665" s="52">
        <v>26458</v>
      </c>
    </row>
    <row r="666" spans="1:7">
      <c r="A666" s="53" t="s">
        <v>190</v>
      </c>
      <c r="B666" s="53">
        <v>5350220</v>
      </c>
      <c r="C666" s="53" t="s">
        <v>461</v>
      </c>
      <c r="D666" s="53" t="s">
        <v>235</v>
      </c>
      <c r="E666" s="53" t="s">
        <v>914</v>
      </c>
      <c r="F666" s="53" t="s">
        <v>253</v>
      </c>
      <c r="G666" s="52">
        <v>19701</v>
      </c>
    </row>
    <row r="667" spans="1:7">
      <c r="A667" s="53" t="s">
        <v>190</v>
      </c>
      <c r="B667" s="53">
        <v>12985932</v>
      </c>
      <c r="C667" s="53" t="s">
        <v>607</v>
      </c>
      <c r="D667" s="53" t="s">
        <v>1063</v>
      </c>
      <c r="E667" s="53" t="s">
        <v>1064</v>
      </c>
      <c r="F667" s="53" t="s">
        <v>324</v>
      </c>
      <c r="G667" s="52">
        <v>24061</v>
      </c>
    </row>
    <row r="668" spans="1:7">
      <c r="A668" s="53" t="s">
        <v>190</v>
      </c>
      <c r="B668" s="53">
        <v>14953832</v>
      </c>
      <c r="C668" s="53"/>
      <c r="D668" s="53" t="s">
        <v>695</v>
      </c>
      <c r="E668" s="53" t="s">
        <v>710</v>
      </c>
      <c r="F668" s="53" t="s">
        <v>1065</v>
      </c>
      <c r="G668" s="52">
        <v>17459</v>
      </c>
    </row>
    <row r="669" spans="1:7">
      <c r="A669" s="53" t="s">
        <v>190</v>
      </c>
      <c r="B669" s="53">
        <v>76323459</v>
      </c>
      <c r="C669" s="53" t="s">
        <v>1066</v>
      </c>
      <c r="D669" s="53" t="s">
        <v>351</v>
      </c>
      <c r="E669" s="53" t="s">
        <v>309</v>
      </c>
      <c r="F669" s="53" t="s">
        <v>268</v>
      </c>
      <c r="G669" s="52">
        <v>27697</v>
      </c>
    </row>
    <row r="670" spans="1:7">
      <c r="A670" s="53" t="s">
        <v>190</v>
      </c>
      <c r="B670" s="53">
        <v>76321704</v>
      </c>
      <c r="C670" s="53"/>
      <c r="D670" s="53" t="s">
        <v>576</v>
      </c>
      <c r="E670" s="53" t="s">
        <v>719</v>
      </c>
      <c r="F670" s="53" t="s">
        <v>1010</v>
      </c>
      <c r="G670" s="52">
        <v>27536</v>
      </c>
    </row>
    <row r="671" spans="1:7">
      <c r="A671" s="53" t="s">
        <v>190</v>
      </c>
      <c r="B671" s="53">
        <v>25291154</v>
      </c>
      <c r="C671" s="53" t="s">
        <v>273</v>
      </c>
      <c r="D671" s="53" t="s">
        <v>242</v>
      </c>
      <c r="E671" s="53" t="s">
        <v>457</v>
      </c>
      <c r="F671" s="53" t="s">
        <v>437</v>
      </c>
      <c r="G671" s="52">
        <v>29676</v>
      </c>
    </row>
    <row r="672" spans="1:7">
      <c r="A672" s="53" t="s">
        <v>190</v>
      </c>
      <c r="B672" s="53">
        <v>63483237</v>
      </c>
      <c r="C672" s="53" t="s">
        <v>435</v>
      </c>
      <c r="D672" s="53" t="s">
        <v>295</v>
      </c>
      <c r="E672" s="53" t="s">
        <v>1067</v>
      </c>
      <c r="F672" s="53" t="s">
        <v>847</v>
      </c>
      <c r="G672" s="52">
        <v>26460</v>
      </c>
    </row>
    <row r="673" spans="1:7">
      <c r="A673" s="53" t="s">
        <v>190</v>
      </c>
      <c r="B673" s="53">
        <v>76314448</v>
      </c>
      <c r="C673" s="53" t="s">
        <v>461</v>
      </c>
      <c r="D673" s="53" t="s">
        <v>339</v>
      </c>
      <c r="E673" s="53" t="s">
        <v>525</v>
      </c>
      <c r="F673" s="53" t="s">
        <v>1020</v>
      </c>
      <c r="G673" s="52">
        <v>26277</v>
      </c>
    </row>
    <row r="674" spans="1:7">
      <c r="A674" s="53" t="s">
        <v>190</v>
      </c>
      <c r="B674" s="53">
        <v>91288035</v>
      </c>
      <c r="C674" s="53" t="s">
        <v>418</v>
      </c>
      <c r="D674" s="53" t="s">
        <v>419</v>
      </c>
      <c r="E674" s="53" t="s">
        <v>1068</v>
      </c>
      <c r="F674" s="53" t="s">
        <v>866</v>
      </c>
      <c r="G674" s="52">
        <v>26678</v>
      </c>
    </row>
    <row r="675" spans="1:7">
      <c r="A675" s="53" t="s">
        <v>190</v>
      </c>
      <c r="B675" s="53">
        <v>72168640</v>
      </c>
      <c r="C675" s="53"/>
      <c r="D675" s="53" t="s">
        <v>1069</v>
      </c>
      <c r="E675" s="53" t="s">
        <v>198</v>
      </c>
      <c r="F675" s="53" t="s">
        <v>1070</v>
      </c>
      <c r="G675" s="52">
        <v>25838</v>
      </c>
    </row>
    <row r="676" spans="1:7">
      <c r="A676" s="53" t="s">
        <v>190</v>
      </c>
      <c r="B676" s="53">
        <v>37512055</v>
      </c>
      <c r="C676" s="53"/>
      <c r="D676" s="53" t="s">
        <v>281</v>
      </c>
      <c r="E676" s="53" t="s">
        <v>265</v>
      </c>
      <c r="F676" s="53" t="s">
        <v>979</v>
      </c>
      <c r="G676" s="52">
        <v>28169</v>
      </c>
    </row>
    <row r="677" spans="1:7">
      <c r="A677" s="53" t="s">
        <v>190</v>
      </c>
      <c r="B677" s="53">
        <v>76303617</v>
      </c>
      <c r="C677" s="53" t="s">
        <v>607</v>
      </c>
      <c r="D677" s="53" t="s">
        <v>497</v>
      </c>
      <c r="E677" s="53" t="s">
        <v>1071</v>
      </c>
      <c r="F677" s="53" t="s">
        <v>657</v>
      </c>
      <c r="G677" s="52">
        <v>24347</v>
      </c>
    </row>
    <row r="678" spans="1:7">
      <c r="A678" s="53" t="s">
        <v>190</v>
      </c>
      <c r="B678" s="53">
        <v>76317623</v>
      </c>
      <c r="C678" s="53" t="s">
        <v>301</v>
      </c>
      <c r="D678" s="53" t="s">
        <v>859</v>
      </c>
      <c r="E678" s="53" t="s">
        <v>355</v>
      </c>
      <c r="F678" s="53" t="s">
        <v>239</v>
      </c>
      <c r="G678" s="52">
        <v>26809</v>
      </c>
    </row>
    <row r="679" spans="1:7">
      <c r="A679" s="53" t="s">
        <v>190</v>
      </c>
      <c r="B679" s="53">
        <v>91154963</v>
      </c>
      <c r="C679" s="53" t="s">
        <v>237</v>
      </c>
      <c r="D679" s="53" t="s">
        <v>238</v>
      </c>
      <c r="E679" s="53" t="s">
        <v>1072</v>
      </c>
      <c r="F679" s="53" t="s">
        <v>1073</v>
      </c>
      <c r="G679" s="52">
        <v>25975</v>
      </c>
    </row>
    <row r="680" spans="1:7">
      <c r="A680" s="53" t="s">
        <v>190</v>
      </c>
      <c r="B680" s="53">
        <v>76309486</v>
      </c>
      <c r="C680" s="53" t="s">
        <v>218</v>
      </c>
      <c r="D680" s="53" t="s">
        <v>238</v>
      </c>
      <c r="E680" s="53" t="s">
        <v>236</v>
      </c>
      <c r="F680" s="53" t="s">
        <v>217</v>
      </c>
      <c r="G680" s="52">
        <v>25451</v>
      </c>
    </row>
    <row r="681" spans="1:7">
      <c r="A681" s="53" t="s">
        <v>190</v>
      </c>
      <c r="B681" s="53">
        <v>91296197</v>
      </c>
      <c r="C681" s="53" t="s">
        <v>231</v>
      </c>
      <c r="D681" s="53" t="s">
        <v>487</v>
      </c>
      <c r="E681" s="53" t="s">
        <v>874</v>
      </c>
      <c r="F681" s="53" t="s">
        <v>1074</v>
      </c>
      <c r="G681" s="52">
        <v>26972</v>
      </c>
    </row>
    <row r="682" spans="1:7">
      <c r="A682" s="53" t="s">
        <v>190</v>
      </c>
      <c r="B682" s="53">
        <v>37511141</v>
      </c>
      <c r="C682" s="53" t="s">
        <v>448</v>
      </c>
      <c r="D682" s="53" t="s">
        <v>449</v>
      </c>
      <c r="E682" s="53" t="s">
        <v>1075</v>
      </c>
      <c r="F682" s="53" t="s">
        <v>220</v>
      </c>
      <c r="G682" s="52">
        <v>28157</v>
      </c>
    </row>
    <row r="683" spans="1:7">
      <c r="A683" s="53" t="s">
        <v>190</v>
      </c>
      <c r="B683" s="53">
        <v>91485576</v>
      </c>
      <c r="C683" s="53" t="s">
        <v>237</v>
      </c>
      <c r="D683" s="53" t="s">
        <v>238</v>
      </c>
      <c r="E683" s="53" t="s">
        <v>1076</v>
      </c>
      <c r="F683" s="53" t="s">
        <v>1077</v>
      </c>
      <c r="G683" s="52">
        <v>27745</v>
      </c>
    </row>
    <row r="684" spans="1:7">
      <c r="A684" s="53" t="s">
        <v>190</v>
      </c>
      <c r="B684" s="53">
        <v>13718987</v>
      </c>
      <c r="C684" s="53"/>
      <c r="D684" s="53" t="s">
        <v>1078</v>
      </c>
      <c r="E684" s="53" t="s">
        <v>1079</v>
      </c>
      <c r="F684" s="53" t="s">
        <v>1080</v>
      </c>
      <c r="G684" s="52">
        <v>28865</v>
      </c>
    </row>
    <row r="685" spans="1:7">
      <c r="A685" s="53" t="s">
        <v>190</v>
      </c>
      <c r="B685" s="53">
        <v>63516527</v>
      </c>
      <c r="C685" s="53" t="s">
        <v>441</v>
      </c>
      <c r="D685" s="53" t="s">
        <v>242</v>
      </c>
      <c r="E685" s="53" t="s">
        <v>280</v>
      </c>
      <c r="F685" s="53" t="s">
        <v>220</v>
      </c>
      <c r="G685" s="52">
        <v>28127</v>
      </c>
    </row>
    <row r="686" spans="1:7">
      <c r="A686" s="53" t="s">
        <v>190</v>
      </c>
      <c r="B686" s="53">
        <v>79968619</v>
      </c>
      <c r="C686" s="53" t="s">
        <v>1081</v>
      </c>
      <c r="D686" s="53" t="s">
        <v>1082</v>
      </c>
      <c r="E686" s="53" t="s">
        <v>220</v>
      </c>
      <c r="F686" s="53" t="s">
        <v>611</v>
      </c>
      <c r="G686" s="52">
        <v>28726</v>
      </c>
    </row>
    <row r="687" spans="1:7">
      <c r="A687" s="53" t="s">
        <v>190</v>
      </c>
      <c r="B687" s="53">
        <v>98393281</v>
      </c>
      <c r="C687" s="53" t="s">
        <v>328</v>
      </c>
      <c r="D687" s="53" t="s">
        <v>857</v>
      </c>
      <c r="E687" s="53" t="s">
        <v>848</v>
      </c>
      <c r="F687" s="53" t="s">
        <v>966</v>
      </c>
      <c r="G687" s="52">
        <v>27858</v>
      </c>
    </row>
    <row r="688" spans="1:7">
      <c r="A688" s="53" t="s">
        <v>190</v>
      </c>
      <c r="B688" s="53">
        <v>91491883</v>
      </c>
      <c r="C688" s="53" t="s">
        <v>515</v>
      </c>
      <c r="D688" s="53" t="s">
        <v>1083</v>
      </c>
      <c r="E688" s="53" t="s">
        <v>456</v>
      </c>
      <c r="F688" s="53" t="s">
        <v>1084</v>
      </c>
      <c r="G688" s="52">
        <v>28028</v>
      </c>
    </row>
    <row r="689" spans="1:7">
      <c r="A689" s="53" t="s">
        <v>190</v>
      </c>
      <c r="B689" s="53">
        <v>10290515</v>
      </c>
      <c r="C689" s="53" t="s">
        <v>218</v>
      </c>
      <c r="D689" s="53" t="s">
        <v>469</v>
      </c>
      <c r="E689" s="53" t="s">
        <v>941</v>
      </c>
      <c r="F689" s="53" t="s">
        <v>405</v>
      </c>
      <c r="G689" s="52">
        <v>29635</v>
      </c>
    </row>
    <row r="690" spans="1:7">
      <c r="A690" s="53" t="s">
        <v>190</v>
      </c>
      <c r="B690" s="53">
        <v>98396856</v>
      </c>
      <c r="C690" s="53" t="s">
        <v>369</v>
      </c>
      <c r="D690" s="53" t="s">
        <v>729</v>
      </c>
      <c r="E690" s="53" t="s">
        <v>217</v>
      </c>
      <c r="F690" s="53" t="s">
        <v>708</v>
      </c>
      <c r="G690" s="52">
        <v>28230</v>
      </c>
    </row>
    <row r="691" spans="1:7">
      <c r="A691" s="53" t="s">
        <v>190</v>
      </c>
      <c r="B691" s="53">
        <v>16260836</v>
      </c>
      <c r="C691" s="53" t="s">
        <v>713</v>
      </c>
      <c r="D691" s="53" t="s">
        <v>679</v>
      </c>
      <c r="E691" s="53" t="s">
        <v>1085</v>
      </c>
      <c r="F691" s="53" t="s">
        <v>1086</v>
      </c>
      <c r="G691" s="52">
        <v>21718</v>
      </c>
    </row>
    <row r="692" spans="1:7">
      <c r="A692" s="53" t="s">
        <v>190</v>
      </c>
      <c r="B692" s="53">
        <v>7551810</v>
      </c>
      <c r="C692" s="53" t="s">
        <v>261</v>
      </c>
      <c r="D692" s="53" t="s">
        <v>1087</v>
      </c>
      <c r="E692" s="53" t="s">
        <v>1088</v>
      </c>
      <c r="F692" s="53" t="s">
        <v>424</v>
      </c>
      <c r="G692" s="52">
        <v>24469</v>
      </c>
    </row>
    <row r="693" spans="1:7">
      <c r="A693" s="53" t="s">
        <v>190</v>
      </c>
      <c r="B693" s="53">
        <v>4979213</v>
      </c>
      <c r="C693" s="53"/>
      <c r="D693" s="53" t="s">
        <v>765</v>
      </c>
      <c r="E693" s="53" t="s">
        <v>457</v>
      </c>
      <c r="F693" s="53" t="s">
        <v>361</v>
      </c>
      <c r="G693" s="52">
        <v>24115</v>
      </c>
    </row>
    <row r="694" spans="1:7">
      <c r="A694" s="53" t="s">
        <v>190</v>
      </c>
      <c r="B694" s="53">
        <v>34533643</v>
      </c>
      <c r="C694" s="53" t="s">
        <v>373</v>
      </c>
      <c r="D694" s="53" t="s">
        <v>192</v>
      </c>
      <c r="E694" s="53" t="s">
        <v>1089</v>
      </c>
      <c r="F694" s="53" t="s">
        <v>216</v>
      </c>
      <c r="G694" s="52">
        <v>22052</v>
      </c>
    </row>
    <row r="695" spans="1:7">
      <c r="A695" s="53" t="s">
        <v>190</v>
      </c>
      <c r="B695" s="53">
        <v>43498772</v>
      </c>
      <c r="C695" s="53" t="s">
        <v>435</v>
      </c>
      <c r="D695" s="53" t="s">
        <v>266</v>
      </c>
      <c r="E695" s="53" t="s">
        <v>1037</v>
      </c>
      <c r="F695" s="53" t="s">
        <v>637</v>
      </c>
      <c r="G695" s="52">
        <v>23981</v>
      </c>
    </row>
    <row r="696" spans="1:7">
      <c r="A696" s="53" t="s">
        <v>190</v>
      </c>
      <c r="B696" s="53">
        <v>51898307</v>
      </c>
      <c r="C696" s="53"/>
      <c r="D696" s="53" t="s">
        <v>264</v>
      </c>
      <c r="E696" s="53" t="s">
        <v>424</v>
      </c>
      <c r="F696" s="53" t="s">
        <v>411</v>
      </c>
      <c r="G696" s="52">
        <v>24643</v>
      </c>
    </row>
    <row r="697" spans="1:7">
      <c r="A697" s="53" t="s">
        <v>190</v>
      </c>
      <c r="B697" s="53">
        <v>51599545</v>
      </c>
      <c r="C697" s="53" t="s">
        <v>435</v>
      </c>
      <c r="D697" s="53" t="s">
        <v>376</v>
      </c>
      <c r="E697" s="53" t="s">
        <v>1067</v>
      </c>
      <c r="F697" s="53" t="s">
        <v>308</v>
      </c>
      <c r="G697" s="52">
        <v>22235</v>
      </c>
    </row>
    <row r="698" spans="1:7">
      <c r="A698" s="53" t="s">
        <v>190</v>
      </c>
      <c r="B698" s="53">
        <v>52258456</v>
      </c>
      <c r="C698" s="53"/>
      <c r="D698" s="53" t="s">
        <v>314</v>
      </c>
      <c r="E698" s="53" t="s">
        <v>40</v>
      </c>
      <c r="F698" s="53" t="s">
        <v>284</v>
      </c>
      <c r="G698" s="52">
        <v>27452</v>
      </c>
    </row>
    <row r="699" spans="1:7">
      <c r="A699" s="53" t="s">
        <v>190</v>
      </c>
      <c r="B699" s="53">
        <v>6196545</v>
      </c>
      <c r="C699" s="53"/>
      <c r="D699" s="53" t="s">
        <v>713</v>
      </c>
      <c r="E699" s="53" t="s">
        <v>1043</v>
      </c>
      <c r="F699" s="53" t="s">
        <v>1090</v>
      </c>
      <c r="G699" s="52">
        <v>21354</v>
      </c>
    </row>
    <row r="700" spans="1:7">
      <c r="A700" s="53" t="s">
        <v>190</v>
      </c>
      <c r="B700" s="53">
        <v>76306240</v>
      </c>
      <c r="C700" s="53" t="s">
        <v>733</v>
      </c>
      <c r="D700" s="53" t="s">
        <v>537</v>
      </c>
      <c r="E700" s="53" t="s">
        <v>27</v>
      </c>
      <c r="F700" s="53" t="s">
        <v>282</v>
      </c>
      <c r="G700" s="52">
        <v>24643</v>
      </c>
    </row>
    <row r="701" spans="1:7">
      <c r="A701" s="53" t="s">
        <v>190</v>
      </c>
      <c r="B701" s="53">
        <v>94417765</v>
      </c>
      <c r="C701" s="53" t="s">
        <v>339</v>
      </c>
      <c r="D701" s="53" t="s">
        <v>537</v>
      </c>
      <c r="E701" s="53" t="s">
        <v>404</v>
      </c>
      <c r="F701" s="53" t="s">
        <v>710</v>
      </c>
      <c r="G701" s="52">
        <v>27076</v>
      </c>
    </row>
    <row r="702" spans="1:7">
      <c r="A702" s="53" t="s">
        <v>190</v>
      </c>
      <c r="B702" s="53">
        <v>97472504</v>
      </c>
      <c r="C702" s="53" t="s">
        <v>1091</v>
      </c>
      <c r="D702" s="53" t="s">
        <v>987</v>
      </c>
      <c r="E702" s="53" t="s">
        <v>1092</v>
      </c>
      <c r="F702" s="53" t="s">
        <v>1093</v>
      </c>
      <c r="G702" s="52">
        <v>30100</v>
      </c>
    </row>
    <row r="703" spans="1:7">
      <c r="A703" s="53" t="s">
        <v>190</v>
      </c>
      <c r="B703" s="53">
        <v>16760102</v>
      </c>
      <c r="C703" s="53" t="s">
        <v>218</v>
      </c>
      <c r="D703" s="53" t="s">
        <v>1094</v>
      </c>
      <c r="E703" s="53" t="s">
        <v>43</v>
      </c>
      <c r="F703" s="53" t="s">
        <v>344</v>
      </c>
      <c r="G703" s="52">
        <v>24680</v>
      </c>
    </row>
    <row r="704" spans="1:7">
      <c r="A704" s="53" t="s">
        <v>190</v>
      </c>
      <c r="B704" s="53">
        <v>10535839</v>
      </c>
      <c r="C704" s="53" t="s">
        <v>339</v>
      </c>
      <c r="D704" s="53" t="s">
        <v>733</v>
      </c>
      <c r="E704" s="53" t="s">
        <v>566</v>
      </c>
      <c r="F704" s="53" t="s">
        <v>1028</v>
      </c>
      <c r="G704" s="52">
        <v>20833</v>
      </c>
    </row>
    <row r="705" spans="1:7">
      <c r="A705" s="53" t="s">
        <v>190</v>
      </c>
      <c r="B705" s="53">
        <v>75067823</v>
      </c>
      <c r="C705" s="53" t="s">
        <v>733</v>
      </c>
      <c r="D705" s="53" t="s">
        <v>575</v>
      </c>
      <c r="E705" s="53" t="s">
        <v>1095</v>
      </c>
      <c r="F705" s="53" t="s">
        <v>462</v>
      </c>
      <c r="G705" s="52">
        <v>26302</v>
      </c>
    </row>
    <row r="706" spans="1:7">
      <c r="A706" s="53" t="s">
        <v>190</v>
      </c>
      <c r="B706" s="53">
        <v>12994057</v>
      </c>
      <c r="C706" s="53" t="s">
        <v>305</v>
      </c>
      <c r="D706" s="53" t="s">
        <v>237</v>
      </c>
      <c r="E706" s="53" t="s">
        <v>1096</v>
      </c>
      <c r="F706" s="53" t="s">
        <v>1043</v>
      </c>
      <c r="G706" s="52">
        <v>25188</v>
      </c>
    </row>
    <row r="707" spans="1:7">
      <c r="A707" s="53" t="s">
        <v>190</v>
      </c>
      <c r="B707" s="53">
        <v>34541388</v>
      </c>
      <c r="C707" s="53" t="s">
        <v>206</v>
      </c>
      <c r="D707" s="53" t="s">
        <v>320</v>
      </c>
      <c r="E707" s="53" t="s">
        <v>689</v>
      </c>
      <c r="F707" s="53" t="s">
        <v>32</v>
      </c>
      <c r="G707" s="52">
        <v>23250</v>
      </c>
    </row>
    <row r="708" spans="1:7">
      <c r="A708" s="53" t="s">
        <v>190</v>
      </c>
      <c r="B708" s="53">
        <v>30735241</v>
      </c>
      <c r="C708" s="53" t="s">
        <v>835</v>
      </c>
      <c r="D708" s="53" t="s">
        <v>717</v>
      </c>
      <c r="E708" s="53" t="s">
        <v>263</v>
      </c>
      <c r="F708" s="53" t="s">
        <v>304</v>
      </c>
      <c r="G708" s="52">
        <v>24545</v>
      </c>
    </row>
    <row r="709" spans="1:7">
      <c r="A709" s="53" t="s">
        <v>190</v>
      </c>
      <c r="B709" s="53">
        <v>34557684</v>
      </c>
      <c r="C709" s="53"/>
      <c r="D709" s="53" t="s">
        <v>396</v>
      </c>
      <c r="E709" s="53" t="s">
        <v>282</v>
      </c>
      <c r="F709" s="53" t="s">
        <v>309</v>
      </c>
      <c r="G709" s="52">
        <v>25907</v>
      </c>
    </row>
    <row r="710" spans="1:7">
      <c r="A710" s="53" t="s">
        <v>190</v>
      </c>
      <c r="B710" s="53">
        <v>34553239</v>
      </c>
      <c r="C710" s="53" t="s">
        <v>1097</v>
      </c>
      <c r="D710" s="53" t="s">
        <v>1098</v>
      </c>
      <c r="E710" s="53" t="s">
        <v>634</v>
      </c>
      <c r="F710" s="53" t="s">
        <v>386</v>
      </c>
      <c r="G710" s="52">
        <v>25113</v>
      </c>
    </row>
    <row r="711" spans="1:7">
      <c r="A711" s="53" t="s">
        <v>190</v>
      </c>
      <c r="B711" s="53">
        <v>30323483</v>
      </c>
      <c r="C711" s="53"/>
      <c r="D711" s="53" t="s">
        <v>372</v>
      </c>
      <c r="E711" s="53" t="s">
        <v>216</v>
      </c>
      <c r="F711" s="53" t="s">
        <v>866</v>
      </c>
      <c r="G711" s="52">
        <v>26292</v>
      </c>
    </row>
    <row r="712" spans="1:7">
      <c r="A712" s="53" t="s">
        <v>190</v>
      </c>
      <c r="B712" s="53">
        <v>34545170</v>
      </c>
      <c r="C712" s="53" t="s">
        <v>307</v>
      </c>
      <c r="D712" s="53" t="s">
        <v>192</v>
      </c>
      <c r="E712" s="53" t="s">
        <v>304</v>
      </c>
      <c r="F712" s="53" t="s">
        <v>1086</v>
      </c>
      <c r="G712" s="52">
        <v>23877</v>
      </c>
    </row>
    <row r="713" spans="1:7">
      <c r="A713" s="53" t="s">
        <v>190</v>
      </c>
      <c r="B713" s="53">
        <v>34558669</v>
      </c>
      <c r="C713" s="53" t="s">
        <v>273</v>
      </c>
      <c r="D713" s="53" t="s">
        <v>222</v>
      </c>
      <c r="E713" s="53" t="s">
        <v>634</v>
      </c>
      <c r="F713" s="53" t="s">
        <v>1099</v>
      </c>
      <c r="G713" s="52">
        <v>26062</v>
      </c>
    </row>
    <row r="714" spans="1:7">
      <c r="A714" s="53" t="s">
        <v>190</v>
      </c>
      <c r="B714" s="53">
        <v>66927196</v>
      </c>
      <c r="C714" s="53" t="s">
        <v>968</v>
      </c>
      <c r="D714" s="53" t="s">
        <v>1100</v>
      </c>
      <c r="E714" s="53" t="s">
        <v>1101</v>
      </c>
      <c r="F714" s="53" t="s">
        <v>1102</v>
      </c>
      <c r="G714" s="52">
        <v>27483</v>
      </c>
    </row>
    <row r="715" spans="1:7">
      <c r="A715" s="53" t="s">
        <v>190</v>
      </c>
      <c r="B715" s="53">
        <v>25274094</v>
      </c>
      <c r="C715" s="53" t="s">
        <v>342</v>
      </c>
      <c r="D715" s="53" t="s">
        <v>384</v>
      </c>
      <c r="E715" s="53" t="s">
        <v>410</v>
      </c>
      <c r="F715" s="53" t="s">
        <v>525</v>
      </c>
      <c r="G715" s="52">
        <v>28435</v>
      </c>
    </row>
    <row r="716" spans="1:7">
      <c r="A716" s="53" t="s">
        <v>1103</v>
      </c>
      <c r="B716" s="53">
        <v>283006</v>
      </c>
      <c r="C716" s="53"/>
      <c r="D716" s="53" t="s">
        <v>1104</v>
      </c>
      <c r="E716" s="53" t="s">
        <v>1105</v>
      </c>
      <c r="F716" s="53"/>
      <c r="G716" s="52">
        <v>17606</v>
      </c>
    </row>
    <row r="717" spans="1:7">
      <c r="A717" s="53" t="s">
        <v>190</v>
      </c>
      <c r="B717" s="53">
        <v>13009048</v>
      </c>
      <c r="C717" s="53" t="s">
        <v>469</v>
      </c>
      <c r="D717" s="53" t="s">
        <v>1106</v>
      </c>
      <c r="E717" s="53" t="s">
        <v>220</v>
      </c>
      <c r="F717" s="53"/>
      <c r="G717" s="52">
        <v>21887</v>
      </c>
    </row>
    <row r="718" spans="1:7">
      <c r="A718" s="53" t="s">
        <v>1103</v>
      </c>
      <c r="B718" s="53">
        <v>290916</v>
      </c>
      <c r="C718" s="53"/>
      <c r="D718" s="53" t="s">
        <v>1107</v>
      </c>
      <c r="E718" s="53" t="s">
        <v>1108</v>
      </c>
      <c r="F718" s="53"/>
      <c r="G718" s="52">
        <v>18805</v>
      </c>
    </row>
    <row r="719" spans="1:7">
      <c r="A719" s="53" t="s">
        <v>190</v>
      </c>
      <c r="B719" s="53">
        <v>31913268</v>
      </c>
      <c r="C719" s="53"/>
      <c r="D719" s="53" t="s">
        <v>433</v>
      </c>
      <c r="E719" s="53" t="s">
        <v>34</v>
      </c>
      <c r="F719" s="53" t="s">
        <v>1109</v>
      </c>
      <c r="G719" s="52">
        <v>23107</v>
      </c>
    </row>
    <row r="720" spans="1:7">
      <c r="A720" s="53" t="s">
        <v>190</v>
      </c>
      <c r="B720" s="53">
        <v>13008765</v>
      </c>
      <c r="C720" s="53" t="s">
        <v>1028</v>
      </c>
      <c r="D720" s="53" t="s">
        <v>992</v>
      </c>
      <c r="E720" s="53" t="s">
        <v>1110</v>
      </c>
      <c r="F720" s="53" t="s">
        <v>220</v>
      </c>
      <c r="G720" s="52">
        <v>21928</v>
      </c>
    </row>
    <row r="721" spans="1:7">
      <c r="A721" s="53" t="s">
        <v>190</v>
      </c>
      <c r="B721" s="53">
        <v>12964726</v>
      </c>
      <c r="C721" s="53" t="s">
        <v>231</v>
      </c>
      <c r="D721" s="53" t="s">
        <v>816</v>
      </c>
      <c r="E721" s="53" t="s">
        <v>507</v>
      </c>
      <c r="F721" s="53" t="s">
        <v>1111</v>
      </c>
      <c r="G721" s="52">
        <v>20319</v>
      </c>
    </row>
    <row r="722" spans="1:7">
      <c r="A722" s="53" t="s">
        <v>190</v>
      </c>
      <c r="B722" s="53">
        <v>10529631</v>
      </c>
      <c r="C722" s="53" t="s">
        <v>237</v>
      </c>
      <c r="D722" s="53" t="s">
        <v>369</v>
      </c>
      <c r="E722" s="53" t="s">
        <v>982</v>
      </c>
      <c r="F722" s="53"/>
      <c r="G722" s="52">
        <v>20392</v>
      </c>
    </row>
    <row r="723" spans="1:7">
      <c r="A723" s="53" t="s">
        <v>190</v>
      </c>
      <c r="B723" s="53">
        <v>10478717</v>
      </c>
      <c r="C723" s="53" t="s">
        <v>418</v>
      </c>
      <c r="D723" s="53" t="s">
        <v>419</v>
      </c>
      <c r="E723" s="53" t="s">
        <v>1112</v>
      </c>
      <c r="F723" s="53" t="s">
        <v>434</v>
      </c>
      <c r="G723" s="52">
        <v>19428</v>
      </c>
    </row>
    <row r="724" spans="1:7">
      <c r="A724" s="53" t="s">
        <v>190</v>
      </c>
      <c r="B724" s="53">
        <v>16665788</v>
      </c>
      <c r="C724" s="53" t="s">
        <v>364</v>
      </c>
      <c r="D724" s="53" t="s">
        <v>537</v>
      </c>
      <c r="E724" s="53" t="s">
        <v>1113</v>
      </c>
      <c r="F724" s="53" t="s">
        <v>999</v>
      </c>
      <c r="G724" s="52">
        <v>22581</v>
      </c>
    </row>
    <row r="725" spans="1:7">
      <c r="A725" s="53" t="s">
        <v>190</v>
      </c>
      <c r="B725" s="53">
        <v>1061771316</v>
      </c>
      <c r="C725" s="53"/>
      <c r="D725" s="53" t="s">
        <v>373</v>
      </c>
      <c r="E725" s="53" t="s">
        <v>304</v>
      </c>
      <c r="F725" s="53" t="s">
        <v>1114</v>
      </c>
      <c r="G725" s="52">
        <v>29275</v>
      </c>
    </row>
    <row r="726" spans="1:7">
      <c r="A726" s="53" t="s">
        <v>190</v>
      </c>
      <c r="B726" s="53">
        <v>10011019</v>
      </c>
      <c r="C726" s="53"/>
      <c r="D726" s="53" t="s">
        <v>576</v>
      </c>
      <c r="E726" s="53" t="s">
        <v>704</v>
      </c>
      <c r="F726" s="53" t="s">
        <v>482</v>
      </c>
      <c r="G726" s="52">
        <v>28953</v>
      </c>
    </row>
    <row r="727" spans="1:7">
      <c r="A727" s="53" t="s">
        <v>190</v>
      </c>
      <c r="B727" s="53">
        <v>76323271</v>
      </c>
      <c r="C727" s="53" t="s">
        <v>237</v>
      </c>
      <c r="D727" s="53" t="s">
        <v>1115</v>
      </c>
      <c r="E727" s="53" t="s">
        <v>217</v>
      </c>
      <c r="F727" s="53" t="s">
        <v>825</v>
      </c>
      <c r="G727" s="52">
        <v>27676</v>
      </c>
    </row>
    <row r="728" spans="1:7">
      <c r="A728" s="53" t="s">
        <v>190</v>
      </c>
      <c r="B728" s="53">
        <v>98395386</v>
      </c>
      <c r="C728" s="53" t="s">
        <v>199</v>
      </c>
      <c r="D728" s="53" t="s">
        <v>846</v>
      </c>
      <c r="E728" s="53" t="s">
        <v>561</v>
      </c>
      <c r="F728" s="53" t="s">
        <v>267</v>
      </c>
      <c r="G728" s="52">
        <v>27854</v>
      </c>
    </row>
    <row r="729" spans="1:7">
      <c r="A729" s="53" t="s">
        <v>190</v>
      </c>
      <c r="B729" s="53">
        <v>79784446</v>
      </c>
      <c r="C729" s="53"/>
      <c r="D729" s="53" t="s">
        <v>203</v>
      </c>
      <c r="E729" s="53" t="s">
        <v>579</v>
      </c>
      <c r="F729" s="53" t="s">
        <v>1116</v>
      </c>
      <c r="G729" s="52">
        <v>27677</v>
      </c>
    </row>
    <row r="730" spans="1:7">
      <c r="A730" s="53" t="s">
        <v>190</v>
      </c>
      <c r="B730" s="53">
        <v>16647163</v>
      </c>
      <c r="C730" s="53" t="s">
        <v>733</v>
      </c>
      <c r="D730" s="53" t="s">
        <v>466</v>
      </c>
      <c r="E730" s="53" t="s">
        <v>1117</v>
      </c>
      <c r="F730" s="53" t="s">
        <v>1118</v>
      </c>
      <c r="G730" s="52">
        <v>21913</v>
      </c>
    </row>
    <row r="731" spans="1:7">
      <c r="A731" s="53" t="s">
        <v>190</v>
      </c>
      <c r="B731" s="53">
        <v>76296014</v>
      </c>
      <c r="C731" s="53" t="s">
        <v>305</v>
      </c>
      <c r="D731" s="53" t="s">
        <v>237</v>
      </c>
      <c r="E731" s="53" t="s">
        <v>324</v>
      </c>
      <c r="F731" s="53" t="s">
        <v>1024</v>
      </c>
      <c r="G731" s="52">
        <v>24881</v>
      </c>
    </row>
    <row r="732" spans="1:7">
      <c r="A732" s="53" t="s">
        <v>190</v>
      </c>
      <c r="B732" s="53">
        <v>19479217</v>
      </c>
      <c r="C732" s="53" t="s">
        <v>730</v>
      </c>
      <c r="D732" s="53" t="s">
        <v>199</v>
      </c>
      <c r="E732" s="53" t="s">
        <v>1080</v>
      </c>
      <c r="F732" s="53" t="s">
        <v>1119</v>
      </c>
      <c r="G732" s="52">
        <v>22641</v>
      </c>
    </row>
    <row r="733" spans="1:7">
      <c r="A733" s="53" t="s">
        <v>190</v>
      </c>
      <c r="B733" s="53">
        <v>34549438</v>
      </c>
      <c r="C733" s="53"/>
      <c r="D733" s="53" t="s">
        <v>438</v>
      </c>
      <c r="E733" s="53" t="s">
        <v>200</v>
      </c>
      <c r="F733" s="53" t="s">
        <v>1024</v>
      </c>
      <c r="G733" s="52">
        <v>24220</v>
      </c>
    </row>
    <row r="734" spans="1:7">
      <c r="A734" s="53" t="s">
        <v>190</v>
      </c>
      <c r="B734" s="53">
        <v>52213666</v>
      </c>
      <c r="C734" s="53" t="s">
        <v>683</v>
      </c>
      <c r="D734" s="53" t="s">
        <v>1120</v>
      </c>
      <c r="E734" s="53" t="s">
        <v>193</v>
      </c>
      <c r="F734" s="53" t="s">
        <v>1121</v>
      </c>
      <c r="G734" s="52">
        <v>27740</v>
      </c>
    </row>
    <row r="735" spans="1:7">
      <c r="A735" s="53" t="s">
        <v>190</v>
      </c>
      <c r="B735" s="53">
        <v>8192593</v>
      </c>
      <c r="C735" s="53" t="s">
        <v>231</v>
      </c>
      <c r="D735" s="53" t="s">
        <v>238</v>
      </c>
      <c r="E735" s="53" t="s">
        <v>1080</v>
      </c>
      <c r="F735" s="53" t="s">
        <v>46</v>
      </c>
      <c r="G735" s="52">
        <v>28356</v>
      </c>
    </row>
    <row r="736" spans="1:7">
      <c r="A736" s="53" t="s">
        <v>190</v>
      </c>
      <c r="B736" s="53">
        <v>10290534</v>
      </c>
      <c r="C736" s="53" t="s">
        <v>219</v>
      </c>
      <c r="D736" s="53" t="s">
        <v>259</v>
      </c>
      <c r="E736" s="53" t="s">
        <v>217</v>
      </c>
      <c r="F736" s="53" t="s">
        <v>424</v>
      </c>
      <c r="G736" s="52">
        <v>29618</v>
      </c>
    </row>
    <row r="737" spans="1:7">
      <c r="A737" s="53" t="s">
        <v>190</v>
      </c>
      <c r="B737" s="53">
        <v>1061700384</v>
      </c>
      <c r="C737" s="53" t="s">
        <v>335</v>
      </c>
      <c r="D737" s="53" t="s">
        <v>362</v>
      </c>
      <c r="E737" s="53" t="s">
        <v>500</v>
      </c>
      <c r="F737" s="53" t="s">
        <v>265</v>
      </c>
      <c r="G737" s="52">
        <v>32010</v>
      </c>
    </row>
    <row r="738" spans="1:7">
      <c r="A738" s="53" t="s">
        <v>190</v>
      </c>
      <c r="B738" s="53">
        <v>10545881</v>
      </c>
      <c r="C738" s="53" t="s">
        <v>262</v>
      </c>
      <c r="D738" s="53" t="s">
        <v>459</v>
      </c>
      <c r="E738" s="53" t="s">
        <v>1122</v>
      </c>
      <c r="F738" s="53" t="s">
        <v>1123</v>
      </c>
      <c r="G738" s="52">
        <v>23594</v>
      </c>
    </row>
    <row r="739" spans="1:7">
      <c r="A739" s="53" t="s">
        <v>190</v>
      </c>
      <c r="B739" s="53">
        <v>79465960</v>
      </c>
      <c r="C739" s="53"/>
      <c r="D739" s="53" t="s">
        <v>575</v>
      </c>
      <c r="E739" s="53" t="s">
        <v>1124</v>
      </c>
      <c r="F739" s="53" t="s">
        <v>1125</v>
      </c>
      <c r="G739" s="52">
        <v>25114</v>
      </c>
    </row>
    <row r="740" spans="1:7">
      <c r="A740" s="53" t="s">
        <v>190</v>
      </c>
      <c r="B740" s="53">
        <v>10529858</v>
      </c>
      <c r="C740" s="53"/>
      <c r="D740" s="53" t="s">
        <v>466</v>
      </c>
      <c r="E740" s="53" t="s">
        <v>216</v>
      </c>
      <c r="F740" s="53" t="s">
        <v>1126</v>
      </c>
      <c r="G740" s="52">
        <v>21075</v>
      </c>
    </row>
    <row r="741" spans="1:7">
      <c r="A741" s="53" t="s">
        <v>190</v>
      </c>
      <c r="B741" s="53">
        <v>6315710</v>
      </c>
      <c r="C741" s="53" t="s">
        <v>339</v>
      </c>
      <c r="D741" s="53" t="s">
        <v>1127</v>
      </c>
      <c r="E741" s="53" t="s">
        <v>1022</v>
      </c>
      <c r="F741" s="53" t="s">
        <v>244</v>
      </c>
      <c r="G741" s="52">
        <v>21409</v>
      </c>
    </row>
    <row r="742" spans="1:7">
      <c r="A742" s="53" t="s">
        <v>190</v>
      </c>
      <c r="B742" s="53">
        <v>10531834</v>
      </c>
      <c r="C742" s="53" t="s">
        <v>1128</v>
      </c>
      <c r="D742" s="53" t="s">
        <v>529</v>
      </c>
      <c r="E742" s="53" t="s">
        <v>402</v>
      </c>
      <c r="F742" s="53" t="s">
        <v>324</v>
      </c>
      <c r="G742" s="52">
        <v>20318</v>
      </c>
    </row>
    <row r="743" spans="1:7">
      <c r="A743" s="53" t="s">
        <v>190</v>
      </c>
      <c r="B743" s="53">
        <v>71773869</v>
      </c>
      <c r="C743" s="53" t="s">
        <v>1129</v>
      </c>
      <c r="D743" s="53" t="s">
        <v>733</v>
      </c>
      <c r="E743" s="53" t="s">
        <v>1130</v>
      </c>
      <c r="F743" s="53" t="s">
        <v>1131</v>
      </c>
      <c r="G743" s="52">
        <v>28033</v>
      </c>
    </row>
    <row r="744" spans="1:7">
      <c r="A744" s="53" t="s">
        <v>190</v>
      </c>
      <c r="B744" s="53">
        <v>16775325</v>
      </c>
      <c r="C744" s="53"/>
      <c r="D744" s="53" t="s">
        <v>1132</v>
      </c>
      <c r="E744" s="53" t="s">
        <v>1124</v>
      </c>
      <c r="F744" s="53" t="s">
        <v>1124</v>
      </c>
      <c r="G744" s="52">
        <v>25571</v>
      </c>
    </row>
    <row r="745" spans="1:7">
      <c r="A745" s="53" t="s">
        <v>190</v>
      </c>
      <c r="B745" s="53">
        <v>79631981</v>
      </c>
      <c r="C745" s="53"/>
      <c r="D745" s="53" t="s">
        <v>942</v>
      </c>
      <c r="E745" s="53" t="s">
        <v>220</v>
      </c>
      <c r="F745" s="53" t="s">
        <v>1133</v>
      </c>
      <c r="G745" s="52">
        <v>27706</v>
      </c>
    </row>
    <row r="746" spans="1:7">
      <c r="A746" s="53" t="s">
        <v>190</v>
      </c>
      <c r="B746" s="53">
        <v>16452433</v>
      </c>
      <c r="C746" s="53" t="s">
        <v>733</v>
      </c>
      <c r="D746" s="53" t="s">
        <v>466</v>
      </c>
      <c r="E746" s="53" t="s">
        <v>284</v>
      </c>
      <c r="F746" s="53" t="s">
        <v>1134</v>
      </c>
      <c r="G746" s="52">
        <v>24760</v>
      </c>
    </row>
    <row r="747" spans="1:7">
      <c r="A747" s="53" t="s">
        <v>190</v>
      </c>
      <c r="B747" s="53">
        <v>10545742</v>
      </c>
      <c r="C747" s="53" t="s">
        <v>586</v>
      </c>
      <c r="D747" s="53" t="s">
        <v>339</v>
      </c>
      <c r="E747" s="53" t="s">
        <v>629</v>
      </c>
      <c r="F747" s="53" t="s">
        <v>1135</v>
      </c>
      <c r="G747" s="52">
        <v>23600</v>
      </c>
    </row>
    <row r="748" spans="1:7">
      <c r="A748" s="53" t="s">
        <v>190</v>
      </c>
      <c r="B748" s="53">
        <v>10539063</v>
      </c>
      <c r="C748" s="53" t="s">
        <v>339</v>
      </c>
      <c r="D748" s="53" t="s">
        <v>677</v>
      </c>
      <c r="E748" s="53" t="s">
        <v>496</v>
      </c>
      <c r="F748" s="53" t="s">
        <v>1136</v>
      </c>
      <c r="G748" s="52">
        <v>22319</v>
      </c>
    </row>
    <row r="749" spans="1:7">
      <c r="A749" s="53" t="s">
        <v>190</v>
      </c>
      <c r="B749" s="53">
        <v>76304417</v>
      </c>
      <c r="C749" s="53" t="s">
        <v>246</v>
      </c>
      <c r="D749" s="53" t="s">
        <v>459</v>
      </c>
      <c r="E749" s="53" t="s">
        <v>402</v>
      </c>
      <c r="F749" s="53" t="s">
        <v>416</v>
      </c>
      <c r="G749" s="52">
        <v>24360</v>
      </c>
    </row>
    <row r="750" spans="1:7">
      <c r="A750" s="53" t="s">
        <v>190</v>
      </c>
      <c r="B750" s="53">
        <v>10544499</v>
      </c>
      <c r="C750" s="53" t="s">
        <v>369</v>
      </c>
      <c r="D750" s="53" t="s">
        <v>323</v>
      </c>
      <c r="E750" s="53" t="s">
        <v>708</v>
      </c>
      <c r="F750" s="53" t="s">
        <v>324</v>
      </c>
      <c r="G750" s="52">
        <v>23417</v>
      </c>
    </row>
    <row r="751" spans="1:7">
      <c r="A751" s="53" t="s">
        <v>190</v>
      </c>
      <c r="B751" s="53">
        <v>51613719</v>
      </c>
      <c r="C751" s="53" t="s">
        <v>435</v>
      </c>
      <c r="D751" s="53" t="s">
        <v>372</v>
      </c>
      <c r="E751" s="53" t="s">
        <v>1137</v>
      </c>
      <c r="F751" s="53" t="s">
        <v>1006</v>
      </c>
      <c r="G751" s="52">
        <v>22546</v>
      </c>
    </row>
    <row r="752" spans="1:7">
      <c r="A752" s="53" t="s">
        <v>190</v>
      </c>
      <c r="B752" s="53">
        <v>19465792</v>
      </c>
      <c r="C752" s="53" t="s">
        <v>733</v>
      </c>
      <c r="D752" s="53" t="s">
        <v>329</v>
      </c>
      <c r="E752" s="53" t="s">
        <v>478</v>
      </c>
      <c r="F752" s="53" t="s">
        <v>1019</v>
      </c>
      <c r="G752" s="52">
        <v>22621</v>
      </c>
    </row>
    <row r="753" spans="1:7">
      <c r="A753" s="53" t="s">
        <v>190</v>
      </c>
      <c r="B753" s="53">
        <v>12112838</v>
      </c>
      <c r="C753" s="53" t="s">
        <v>339</v>
      </c>
      <c r="D753" s="53" t="s">
        <v>1028</v>
      </c>
      <c r="E753" s="53" t="s">
        <v>1138</v>
      </c>
      <c r="F753" s="53" t="s">
        <v>1139</v>
      </c>
      <c r="G753" s="52">
        <v>21421</v>
      </c>
    </row>
    <row r="754" spans="1:7">
      <c r="A754" s="53" t="s">
        <v>190</v>
      </c>
      <c r="B754" s="53">
        <v>51628500</v>
      </c>
      <c r="C754" s="53"/>
      <c r="D754" s="53" t="s">
        <v>490</v>
      </c>
      <c r="E754" s="53" t="s">
        <v>1140</v>
      </c>
      <c r="F754" s="53" t="s">
        <v>299</v>
      </c>
      <c r="G754" s="52">
        <v>22550</v>
      </c>
    </row>
    <row r="755" spans="1:7">
      <c r="A755" s="53" t="s">
        <v>190</v>
      </c>
      <c r="B755" s="53">
        <v>10537683</v>
      </c>
      <c r="C755" s="53"/>
      <c r="D755" s="53" t="s">
        <v>1141</v>
      </c>
      <c r="E755" s="53" t="s">
        <v>1043</v>
      </c>
      <c r="F755" s="53" t="s">
        <v>34</v>
      </c>
      <c r="G755" s="52">
        <v>21852</v>
      </c>
    </row>
    <row r="756" spans="1:7">
      <c r="A756" s="53" t="s">
        <v>190</v>
      </c>
      <c r="B756" s="53">
        <v>34557784</v>
      </c>
      <c r="C756" s="53"/>
      <c r="D756" s="53" t="s">
        <v>441</v>
      </c>
      <c r="E756" s="53" t="s">
        <v>26</v>
      </c>
      <c r="F756" s="53" t="s">
        <v>434</v>
      </c>
      <c r="G756" s="52">
        <v>25952</v>
      </c>
    </row>
    <row r="757" spans="1:7">
      <c r="A757" s="53" t="s">
        <v>190</v>
      </c>
      <c r="B757" s="53">
        <v>10539630</v>
      </c>
      <c r="C757" s="53"/>
      <c r="D757" s="53" t="s">
        <v>335</v>
      </c>
      <c r="E757" s="53" t="s">
        <v>1142</v>
      </c>
      <c r="F757" s="53" t="s">
        <v>236</v>
      </c>
      <c r="G757" s="52">
        <v>22287</v>
      </c>
    </row>
    <row r="758" spans="1:7">
      <c r="A758" s="53" t="s">
        <v>190</v>
      </c>
      <c r="B758" s="53">
        <v>10545831</v>
      </c>
      <c r="C758" s="53" t="s">
        <v>348</v>
      </c>
      <c r="D758" s="53" t="s">
        <v>603</v>
      </c>
      <c r="E758" s="53" t="s">
        <v>914</v>
      </c>
      <c r="F758" s="53" t="s">
        <v>324</v>
      </c>
      <c r="G758" s="52">
        <v>22941</v>
      </c>
    </row>
    <row r="759" spans="1:7">
      <c r="A759" s="53" t="s">
        <v>190</v>
      </c>
      <c r="B759" s="53">
        <v>93376119</v>
      </c>
      <c r="C759" s="53"/>
      <c r="D759" s="53" t="s">
        <v>1143</v>
      </c>
      <c r="E759" s="53" t="s">
        <v>39</v>
      </c>
      <c r="F759" s="53" t="s">
        <v>1144</v>
      </c>
      <c r="G759" s="52">
        <v>25305</v>
      </c>
    </row>
    <row r="760" spans="1:7">
      <c r="A760" s="53" t="s">
        <v>190</v>
      </c>
      <c r="B760" s="53">
        <v>76318982</v>
      </c>
      <c r="C760" s="53" t="s">
        <v>322</v>
      </c>
      <c r="D760" s="53" t="s">
        <v>235</v>
      </c>
      <c r="E760" s="53" t="s">
        <v>34</v>
      </c>
      <c r="F760" s="53" t="s">
        <v>224</v>
      </c>
      <c r="G760" s="52">
        <v>27081</v>
      </c>
    </row>
    <row r="761" spans="1:7">
      <c r="A761" s="53" t="s">
        <v>190</v>
      </c>
      <c r="B761" s="53">
        <v>10547536</v>
      </c>
      <c r="C761" s="53" t="s">
        <v>305</v>
      </c>
      <c r="D761" s="53" t="s">
        <v>607</v>
      </c>
      <c r="E761" s="53" t="s">
        <v>402</v>
      </c>
      <c r="F761" s="53" t="s">
        <v>1145</v>
      </c>
      <c r="G761" s="52">
        <v>23865</v>
      </c>
    </row>
    <row r="762" spans="1:7">
      <c r="A762" s="53" t="s">
        <v>190</v>
      </c>
      <c r="B762" s="53">
        <v>79963460</v>
      </c>
      <c r="C762" s="53" t="s">
        <v>305</v>
      </c>
      <c r="D762" s="53" t="s">
        <v>237</v>
      </c>
      <c r="E762" s="53" t="s">
        <v>1146</v>
      </c>
      <c r="F762" s="53" t="s">
        <v>1147</v>
      </c>
      <c r="G762" s="52">
        <v>28105</v>
      </c>
    </row>
    <row r="763" spans="1:7">
      <c r="A763" s="53" t="s">
        <v>190</v>
      </c>
      <c r="B763" s="53">
        <v>3414491</v>
      </c>
      <c r="C763" s="53" t="s">
        <v>231</v>
      </c>
      <c r="D763" s="53" t="s">
        <v>203</v>
      </c>
      <c r="E763" s="53" t="s">
        <v>579</v>
      </c>
      <c r="F763" s="53" t="s">
        <v>1020</v>
      </c>
      <c r="G763" s="52">
        <v>29698</v>
      </c>
    </row>
    <row r="764" spans="1:7">
      <c r="A764" s="53" t="s">
        <v>190</v>
      </c>
      <c r="B764" s="53">
        <v>14996114</v>
      </c>
      <c r="C764" s="53" t="s">
        <v>575</v>
      </c>
      <c r="D764" s="53" t="s">
        <v>713</v>
      </c>
      <c r="E764" s="53" t="s">
        <v>837</v>
      </c>
      <c r="F764" s="53" t="s">
        <v>233</v>
      </c>
      <c r="G764" s="52">
        <v>19305</v>
      </c>
    </row>
    <row r="765" spans="1:7">
      <c r="A765" s="53" t="s">
        <v>190</v>
      </c>
      <c r="B765" s="53">
        <v>10529951</v>
      </c>
      <c r="C765" s="53" t="s">
        <v>1148</v>
      </c>
      <c r="D765" s="53" t="s">
        <v>862</v>
      </c>
      <c r="E765" s="53" t="s">
        <v>877</v>
      </c>
      <c r="F765" s="53" t="s">
        <v>34</v>
      </c>
      <c r="G765" s="52">
        <v>20532</v>
      </c>
    </row>
    <row r="766" spans="1:7">
      <c r="A766" s="53" t="s">
        <v>190</v>
      </c>
      <c r="B766" s="53">
        <v>4641106</v>
      </c>
      <c r="C766" s="53" t="s">
        <v>1149</v>
      </c>
      <c r="D766" s="53" t="s">
        <v>24</v>
      </c>
      <c r="E766" s="53" t="s">
        <v>569</v>
      </c>
      <c r="F766" s="53" t="s">
        <v>370</v>
      </c>
      <c r="G766" s="52">
        <v>24592</v>
      </c>
    </row>
    <row r="767" spans="1:7">
      <c r="A767" s="53" t="s">
        <v>190</v>
      </c>
      <c r="B767" s="53">
        <v>10532089</v>
      </c>
      <c r="C767" s="53" t="s">
        <v>676</v>
      </c>
      <c r="D767" s="53" t="s">
        <v>529</v>
      </c>
      <c r="E767" s="53" t="s">
        <v>216</v>
      </c>
      <c r="F767" s="53" t="s">
        <v>805</v>
      </c>
      <c r="G767" s="52">
        <v>20510</v>
      </c>
    </row>
    <row r="768" spans="1:7">
      <c r="A768" s="53" t="s">
        <v>190</v>
      </c>
      <c r="B768" s="53">
        <v>10533770</v>
      </c>
      <c r="C768" s="53"/>
      <c r="D768" s="53" t="s">
        <v>970</v>
      </c>
      <c r="E768" s="53" t="s">
        <v>708</v>
      </c>
      <c r="F768" s="53" t="s">
        <v>267</v>
      </c>
      <c r="G768" s="52">
        <v>21203</v>
      </c>
    </row>
    <row r="769" spans="1:7">
      <c r="A769" s="53" t="s">
        <v>190</v>
      </c>
      <c r="B769" s="53">
        <v>10529508</v>
      </c>
      <c r="C769" s="53" t="s">
        <v>575</v>
      </c>
      <c r="D769" s="53" t="s">
        <v>679</v>
      </c>
      <c r="E769" s="53" t="s">
        <v>220</v>
      </c>
      <c r="F769" s="53" t="s">
        <v>525</v>
      </c>
      <c r="G769" s="52">
        <v>20991</v>
      </c>
    </row>
    <row r="770" spans="1:7">
      <c r="A770" s="53" t="s">
        <v>190</v>
      </c>
      <c r="B770" s="53">
        <v>14240369</v>
      </c>
      <c r="C770" s="53" t="s">
        <v>1150</v>
      </c>
      <c r="D770" s="53" t="s">
        <v>203</v>
      </c>
      <c r="E770" s="53" t="s">
        <v>646</v>
      </c>
      <c r="F770" s="53" t="s">
        <v>410</v>
      </c>
      <c r="G770" s="52">
        <v>22661</v>
      </c>
    </row>
    <row r="771" spans="1:7">
      <c r="A771" s="53" t="s">
        <v>190</v>
      </c>
      <c r="B771" s="53">
        <v>10538947</v>
      </c>
      <c r="C771" s="53" t="s">
        <v>733</v>
      </c>
      <c r="D771" s="53" t="s">
        <v>329</v>
      </c>
      <c r="E771" s="53" t="s">
        <v>216</v>
      </c>
      <c r="F771" s="53" t="s">
        <v>1151</v>
      </c>
      <c r="G771" s="52">
        <v>20330</v>
      </c>
    </row>
    <row r="772" spans="1:7">
      <c r="A772" s="53" t="s">
        <v>190</v>
      </c>
      <c r="B772" s="53">
        <v>41936740</v>
      </c>
      <c r="C772" s="53"/>
      <c r="D772" s="53" t="s">
        <v>492</v>
      </c>
      <c r="E772" s="53" t="s">
        <v>579</v>
      </c>
      <c r="F772" s="53" t="s">
        <v>482</v>
      </c>
      <c r="G772" s="52">
        <v>27958</v>
      </c>
    </row>
    <row r="773" spans="1:7">
      <c r="A773" s="53" t="s">
        <v>190</v>
      </c>
      <c r="B773" s="53">
        <v>10533930</v>
      </c>
      <c r="C773" s="53"/>
      <c r="D773" s="53" t="s">
        <v>695</v>
      </c>
      <c r="E773" s="53" t="s">
        <v>216</v>
      </c>
      <c r="F773" s="53" t="s">
        <v>405</v>
      </c>
      <c r="G773" s="52">
        <v>21579</v>
      </c>
    </row>
    <row r="774" spans="1:7">
      <c r="A774" s="53" t="s">
        <v>190</v>
      </c>
      <c r="B774" s="53">
        <v>76310527</v>
      </c>
      <c r="C774" s="53" t="s">
        <v>231</v>
      </c>
      <c r="D774" s="53" t="s">
        <v>736</v>
      </c>
      <c r="E774" s="53" t="s">
        <v>496</v>
      </c>
      <c r="F774" s="53" t="s">
        <v>1152</v>
      </c>
      <c r="G774" s="52">
        <v>25601</v>
      </c>
    </row>
    <row r="775" spans="1:7">
      <c r="A775" s="53" t="s">
        <v>190</v>
      </c>
      <c r="B775" s="53">
        <v>16267254</v>
      </c>
      <c r="C775" s="53"/>
      <c r="D775" s="53" t="s">
        <v>335</v>
      </c>
      <c r="E775" s="53" t="s">
        <v>1153</v>
      </c>
      <c r="F775" s="53" t="s">
        <v>1154</v>
      </c>
      <c r="G775" s="52">
        <v>22518</v>
      </c>
    </row>
    <row r="776" spans="1:7">
      <c r="A776" s="53" t="s">
        <v>190</v>
      </c>
      <c r="B776" s="53">
        <v>16267889</v>
      </c>
      <c r="C776" s="53" t="s">
        <v>237</v>
      </c>
      <c r="D776" s="53" t="s">
        <v>1155</v>
      </c>
      <c r="E776" s="53" t="s">
        <v>1156</v>
      </c>
      <c r="F776" s="53" t="s">
        <v>456</v>
      </c>
      <c r="G776" s="52">
        <v>22544</v>
      </c>
    </row>
    <row r="777" spans="1:7">
      <c r="A777" s="53" t="s">
        <v>190</v>
      </c>
      <c r="B777" s="53">
        <v>12191935</v>
      </c>
      <c r="C777" s="53" t="s">
        <v>261</v>
      </c>
      <c r="D777" s="53" t="s">
        <v>576</v>
      </c>
      <c r="E777" s="53" t="s">
        <v>452</v>
      </c>
      <c r="F777" s="53"/>
      <c r="G777" s="52">
        <v>24630</v>
      </c>
    </row>
    <row r="778" spans="1:7">
      <c r="A778" s="53" t="s">
        <v>190</v>
      </c>
      <c r="B778" s="53">
        <v>12108982</v>
      </c>
      <c r="C778" s="53" t="s">
        <v>339</v>
      </c>
      <c r="D778" s="53" t="s">
        <v>883</v>
      </c>
      <c r="E778" s="53" t="s">
        <v>1157</v>
      </c>
      <c r="F778" s="53" t="s">
        <v>216</v>
      </c>
      <c r="G778" s="52">
        <v>20168</v>
      </c>
    </row>
    <row r="779" spans="1:7">
      <c r="A779" s="53" t="s">
        <v>190</v>
      </c>
      <c r="B779" s="53">
        <v>19446961</v>
      </c>
      <c r="C779" s="53" t="s">
        <v>231</v>
      </c>
      <c r="D779" s="53" t="s">
        <v>459</v>
      </c>
      <c r="E779" s="53" t="s">
        <v>1026</v>
      </c>
      <c r="F779" s="53" t="s">
        <v>874</v>
      </c>
      <c r="G779" s="52">
        <v>21710</v>
      </c>
    </row>
    <row r="780" spans="1:7">
      <c r="A780" s="53" t="s">
        <v>190</v>
      </c>
      <c r="B780" s="53">
        <v>98382086</v>
      </c>
      <c r="C780" s="53" t="s">
        <v>940</v>
      </c>
      <c r="D780" s="53" t="s">
        <v>235</v>
      </c>
      <c r="E780" s="53" t="s">
        <v>496</v>
      </c>
      <c r="F780" s="53" t="s">
        <v>1158</v>
      </c>
      <c r="G780" s="52">
        <v>26371</v>
      </c>
    </row>
    <row r="781" spans="1:7">
      <c r="A781" s="53" t="s">
        <v>190</v>
      </c>
      <c r="B781" s="53">
        <v>34571854</v>
      </c>
      <c r="C781" s="53" t="s">
        <v>1159</v>
      </c>
      <c r="D781" s="53" t="s">
        <v>647</v>
      </c>
      <c r="E781" s="53" t="s">
        <v>1160</v>
      </c>
      <c r="F781" s="53" t="s">
        <v>700</v>
      </c>
      <c r="G781" s="52">
        <v>27985</v>
      </c>
    </row>
    <row r="782" spans="1:7">
      <c r="A782" s="53" t="s">
        <v>190</v>
      </c>
      <c r="B782" s="53">
        <v>39707392</v>
      </c>
      <c r="C782" s="53"/>
      <c r="D782" s="53" t="s">
        <v>1161</v>
      </c>
      <c r="E782" s="53" t="s">
        <v>1020</v>
      </c>
      <c r="F782" s="53" t="s">
        <v>1020</v>
      </c>
      <c r="G782" s="52">
        <v>25546</v>
      </c>
    </row>
    <row r="783" spans="1:7">
      <c r="A783" s="53" t="s">
        <v>190</v>
      </c>
      <c r="B783" s="53">
        <v>66767305</v>
      </c>
      <c r="C783" s="53" t="s">
        <v>372</v>
      </c>
      <c r="D783" s="53" t="s">
        <v>373</v>
      </c>
      <c r="E783" s="53" t="s">
        <v>46</v>
      </c>
      <c r="F783" s="53" t="s">
        <v>1073</v>
      </c>
      <c r="G783" s="52">
        <v>26655</v>
      </c>
    </row>
    <row r="784" spans="1:7">
      <c r="A784" s="53" t="s">
        <v>190</v>
      </c>
      <c r="B784" s="53">
        <v>66827047</v>
      </c>
      <c r="C784" s="53"/>
      <c r="D784" s="53" t="s">
        <v>300</v>
      </c>
      <c r="E784" s="53" t="s">
        <v>759</v>
      </c>
      <c r="F784" s="53" t="s">
        <v>38</v>
      </c>
      <c r="G784" s="52">
        <v>25927</v>
      </c>
    </row>
    <row r="785" spans="1:7">
      <c r="A785" s="53" t="s">
        <v>190</v>
      </c>
      <c r="B785" s="53">
        <v>19300241</v>
      </c>
      <c r="C785" s="53"/>
      <c r="D785" s="53" t="s">
        <v>459</v>
      </c>
      <c r="E785" s="53" t="s">
        <v>313</v>
      </c>
      <c r="F785" s="53" t="s">
        <v>581</v>
      </c>
      <c r="G785" s="52">
        <v>21162</v>
      </c>
    </row>
    <row r="786" spans="1:7">
      <c r="A786" s="53" t="s">
        <v>190</v>
      </c>
      <c r="B786" s="53">
        <v>94449643</v>
      </c>
      <c r="C786" s="53" t="s">
        <v>203</v>
      </c>
      <c r="D786" s="53" t="s">
        <v>199</v>
      </c>
      <c r="E786" s="53" t="s">
        <v>324</v>
      </c>
      <c r="F786" s="53" t="s">
        <v>452</v>
      </c>
      <c r="G786" s="52">
        <v>27707</v>
      </c>
    </row>
    <row r="787" spans="1:7">
      <c r="A787" s="53" t="s">
        <v>190</v>
      </c>
      <c r="B787" s="53">
        <v>52021928</v>
      </c>
      <c r="C787" s="53" t="s">
        <v>241</v>
      </c>
      <c r="D787" s="53" t="s">
        <v>274</v>
      </c>
      <c r="E787" s="53" t="s">
        <v>312</v>
      </c>
      <c r="F787" s="53" t="s">
        <v>1162</v>
      </c>
      <c r="G787" s="52">
        <v>25812</v>
      </c>
    </row>
    <row r="788" spans="1:7">
      <c r="A788" s="53" t="s">
        <v>190</v>
      </c>
      <c r="B788" s="53">
        <v>7224256</v>
      </c>
      <c r="C788" s="53" t="s">
        <v>237</v>
      </c>
      <c r="D788" s="53" t="s">
        <v>459</v>
      </c>
      <c r="E788" s="53" t="s">
        <v>1163</v>
      </c>
      <c r="F788" s="53" t="s">
        <v>735</v>
      </c>
      <c r="G788" s="52">
        <v>24671</v>
      </c>
    </row>
    <row r="789" spans="1:7">
      <c r="A789" s="53" t="s">
        <v>190</v>
      </c>
      <c r="B789" s="53">
        <v>67002775</v>
      </c>
      <c r="C789" s="53" t="s">
        <v>583</v>
      </c>
      <c r="D789" s="53" t="s">
        <v>192</v>
      </c>
      <c r="E789" s="53" t="s">
        <v>1018</v>
      </c>
      <c r="F789" s="53" t="s">
        <v>267</v>
      </c>
      <c r="G789" s="52">
        <v>28452</v>
      </c>
    </row>
    <row r="790" spans="1:7">
      <c r="A790" s="53" t="s">
        <v>190</v>
      </c>
      <c r="B790" s="53">
        <v>16776407</v>
      </c>
      <c r="C790" s="53" t="s">
        <v>601</v>
      </c>
      <c r="D790" s="53" t="s">
        <v>834</v>
      </c>
      <c r="E790" s="53" t="s">
        <v>436</v>
      </c>
      <c r="F790" s="53" t="s">
        <v>1164</v>
      </c>
      <c r="G790" s="52">
        <v>25614</v>
      </c>
    </row>
    <row r="791" spans="1:7">
      <c r="A791" s="53" t="s">
        <v>190</v>
      </c>
      <c r="B791" s="53">
        <v>25273114</v>
      </c>
      <c r="C791" s="53" t="s">
        <v>273</v>
      </c>
      <c r="D791" s="53" t="s">
        <v>1165</v>
      </c>
      <c r="E791" s="53" t="s">
        <v>368</v>
      </c>
      <c r="F791" s="53" t="s">
        <v>884</v>
      </c>
      <c r="G791" s="52">
        <v>28190</v>
      </c>
    </row>
    <row r="792" spans="1:7">
      <c r="A792" s="53" t="s">
        <v>190</v>
      </c>
      <c r="B792" s="53">
        <v>10548804</v>
      </c>
      <c r="C792" s="53" t="s">
        <v>336</v>
      </c>
      <c r="D792" s="53" t="s">
        <v>479</v>
      </c>
      <c r="E792" s="53" t="s">
        <v>522</v>
      </c>
      <c r="F792" s="53" t="s">
        <v>200</v>
      </c>
      <c r="G792" s="52">
        <v>24150</v>
      </c>
    </row>
    <row r="793" spans="1:7">
      <c r="A793" s="53" t="s">
        <v>190</v>
      </c>
      <c r="B793" s="53">
        <v>10539782</v>
      </c>
      <c r="C793" s="53" t="s">
        <v>237</v>
      </c>
      <c r="D793" s="53" t="s">
        <v>238</v>
      </c>
      <c r="E793" s="53" t="s">
        <v>216</v>
      </c>
      <c r="F793" s="53" t="s">
        <v>1076</v>
      </c>
      <c r="G793" s="52">
        <v>22512</v>
      </c>
    </row>
    <row r="794" spans="1:7">
      <c r="A794" s="53" t="s">
        <v>190</v>
      </c>
      <c r="B794" s="53">
        <v>10532008</v>
      </c>
      <c r="C794" s="53"/>
      <c r="D794" s="53" t="s">
        <v>329</v>
      </c>
      <c r="E794" s="53" t="s">
        <v>957</v>
      </c>
      <c r="F794" s="53" t="s">
        <v>477</v>
      </c>
      <c r="G794" s="52">
        <v>20046</v>
      </c>
    </row>
    <row r="795" spans="1:7">
      <c r="A795" s="53" t="s">
        <v>190</v>
      </c>
      <c r="B795" s="53">
        <v>6558397</v>
      </c>
      <c r="C795" s="53" t="s">
        <v>526</v>
      </c>
      <c r="D795" s="53" t="s">
        <v>917</v>
      </c>
      <c r="E795" s="53" t="s">
        <v>1117</v>
      </c>
      <c r="F795" s="53" t="s">
        <v>579</v>
      </c>
      <c r="G795" s="52">
        <v>20599</v>
      </c>
    </row>
    <row r="796" spans="1:7">
      <c r="A796" s="53" t="s">
        <v>190</v>
      </c>
      <c r="B796" s="53">
        <v>19585955</v>
      </c>
      <c r="C796" s="53" t="s">
        <v>987</v>
      </c>
      <c r="D796" s="53" t="s">
        <v>349</v>
      </c>
      <c r="E796" s="53" t="s">
        <v>292</v>
      </c>
      <c r="F796" s="53" t="s">
        <v>34</v>
      </c>
      <c r="G796" s="52">
        <v>23610</v>
      </c>
    </row>
    <row r="797" spans="1:7">
      <c r="A797" s="53" t="s">
        <v>190</v>
      </c>
      <c r="B797" s="53">
        <v>98322371</v>
      </c>
      <c r="C797" s="53" t="s">
        <v>1166</v>
      </c>
      <c r="D797" s="53" t="s">
        <v>575</v>
      </c>
      <c r="E797" s="53" t="s">
        <v>216</v>
      </c>
      <c r="F797" s="53" t="s">
        <v>208</v>
      </c>
      <c r="G797" s="52">
        <v>23838</v>
      </c>
    </row>
    <row r="798" spans="1:7">
      <c r="A798" s="53" t="s">
        <v>190</v>
      </c>
      <c r="B798" s="53">
        <v>34530104</v>
      </c>
      <c r="C798" s="53" t="s">
        <v>1167</v>
      </c>
      <c r="D798" s="53" t="s">
        <v>1168</v>
      </c>
      <c r="E798" s="53" t="s">
        <v>216</v>
      </c>
      <c r="F798" s="53" t="s">
        <v>740</v>
      </c>
      <c r="G798" s="52">
        <v>21500</v>
      </c>
    </row>
    <row r="799" spans="1:7">
      <c r="A799" s="53" t="s">
        <v>190</v>
      </c>
      <c r="B799" s="53">
        <v>71674315</v>
      </c>
      <c r="C799" s="53" t="s">
        <v>348</v>
      </c>
      <c r="D799" s="53" t="s">
        <v>369</v>
      </c>
      <c r="E799" s="53" t="s">
        <v>634</v>
      </c>
      <c r="F799" s="53" t="s">
        <v>689</v>
      </c>
      <c r="G799" s="52">
        <v>24087</v>
      </c>
    </row>
    <row r="800" spans="1:7">
      <c r="A800" s="53" t="s">
        <v>190</v>
      </c>
      <c r="B800" s="53">
        <v>34537670</v>
      </c>
      <c r="C800" s="53" t="s">
        <v>611</v>
      </c>
      <c r="D800" s="53" t="s">
        <v>1169</v>
      </c>
      <c r="E800" s="53" t="s">
        <v>216</v>
      </c>
      <c r="F800" s="53" t="s">
        <v>669</v>
      </c>
      <c r="G800" s="52">
        <v>22585</v>
      </c>
    </row>
    <row r="801" spans="1:7">
      <c r="A801" s="53" t="s">
        <v>190</v>
      </c>
      <c r="B801" s="53">
        <v>76318112</v>
      </c>
      <c r="C801" s="53" t="s">
        <v>237</v>
      </c>
      <c r="D801" s="53" t="s">
        <v>323</v>
      </c>
      <c r="E801" s="53" t="s">
        <v>1075</v>
      </c>
      <c r="F801" s="53" t="s">
        <v>477</v>
      </c>
      <c r="G801" s="52">
        <v>26922</v>
      </c>
    </row>
    <row r="802" spans="1:7">
      <c r="A802" s="53" t="s">
        <v>190</v>
      </c>
      <c r="B802" s="53">
        <v>27434270</v>
      </c>
      <c r="C802" s="53" t="s">
        <v>683</v>
      </c>
      <c r="D802" s="53" t="s">
        <v>640</v>
      </c>
      <c r="E802" s="53" t="s">
        <v>368</v>
      </c>
      <c r="F802" s="53" t="s">
        <v>1170</v>
      </c>
      <c r="G802" s="52">
        <v>26485</v>
      </c>
    </row>
    <row r="803" spans="1:7">
      <c r="A803" s="53" t="s">
        <v>190</v>
      </c>
      <c r="B803" s="53">
        <v>17354110</v>
      </c>
      <c r="C803" s="53" t="s">
        <v>733</v>
      </c>
      <c r="D803" s="53" t="s">
        <v>349</v>
      </c>
      <c r="E803" s="53" t="s">
        <v>1171</v>
      </c>
      <c r="F803" s="53" t="s">
        <v>477</v>
      </c>
      <c r="G803" s="52">
        <v>24336</v>
      </c>
    </row>
    <row r="804" spans="1:7">
      <c r="A804" s="53" t="s">
        <v>190</v>
      </c>
      <c r="B804" s="53">
        <v>34557095</v>
      </c>
      <c r="C804" s="53" t="s">
        <v>567</v>
      </c>
      <c r="D804" s="53" t="s">
        <v>363</v>
      </c>
      <c r="E804" s="53" t="s">
        <v>1024</v>
      </c>
      <c r="F804" s="53" t="s">
        <v>247</v>
      </c>
      <c r="G804" s="52">
        <v>25762</v>
      </c>
    </row>
    <row r="805" spans="1:7">
      <c r="A805" s="53" t="s">
        <v>190</v>
      </c>
      <c r="B805" s="53">
        <v>34561797</v>
      </c>
      <c r="C805" s="53" t="s">
        <v>273</v>
      </c>
      <c r="D805" s="53" t="s">
        <v>604</v>
      </c>
      <c r="E805" s="53" t="s">
        <v>1059</v>
      </c>
      <c r="F805" s="53" t="s">
        <v>326</v>
      </c>
      <c r="G805" s="52">
        <v>26572</v>
      </c>
    </row>
    <row r="806" spans="1:7">
      <c r="A806" s="53" t="s">
        <v>190</v>
      </c>
      <c r="B806" s="53">
        <v>12982899</v>
      </c>
      <c r="C806" s="53" t="s">
        <v>582</v>
      </c>
      <c r="D806" s="53" t="s">
        <v>1172</v>
      </c>
      <c r="E806" s="53" t="s">
        <v>208</v>
      </c>
      <c r="F806" s="53" t="s">
        <v>272</v>
      </c>
      <c r="G806" s="52">
        <v>23719</v>
      </c>
    </row>
    <row r="807" spans="1:7">
      <c r="A807" s="53" t="s">
        <v>190</v>
      </c>
      <c r="B807" s="53">
        <v>79653294</v>
      </c>
      <c r="C807" s="53" t="s">
        <v>618</v>
      </c>
      <c r="D807" s="53" t="s">
        <v>537</v>
      </c>
      <c r="E807" s="53" t="s">
        <v>1024</v>
      </c>
      <c r="F807" s="53" t="s">
        <v>1173</v>
      </c>
      <c r="G807" s="52">
        <v>26463</v>
      </c>
    </row>
    <row r="808" spans="1:7">
      <c r="A808" s="53" t="s">
        <v>190</v>
      </c>
      <c r="B808" s="53">
        <v>12950043</v>
      </c>
      <c r="C808" s="53" t="s">
        <v>1174</v>
      </c>
      <c r="D808" s="53" t="s">
        <v>867</v>
      </c>
      <c r="E808" s="53" t="s">
        <v>1175</v>
      </c>
      <c r="F808" s="53" t="s">
        <v>541</v>
      </c>
      <c r="G808" s="52">
        <v>17183</v>
      </c>
    </row>
    <row r="809" spans="1:7">
      <c r="A809" s="53" t="s">
        <v>190</v>
      </c>
      <c r="B809" s="53">
        <v>13838623</v>
      </c>
      <c r="C809" s="53" t="s">
        <v>238</v>
      </c>
      <c r="D809" s="53" t="s">
        <v>537</v>
      </c>
      <c r="E809" s="53" t="s">
        <v>1176</v>
      </c>
      <c r="F809" s="53" t="s">
        <v>962</v>
      </c>
      <c r="G809" s="52">
        <v>21213</v>
      </c>
    </row>
    <row r="810" spans="1:7">
      <c r="A810" s="53" t="s">
        <v>190</v>
      </c>
      <c r="B810" s="53">
        <v>34546723</v>
      </c>
      <c r="C810" s="53" t="s">
        <v>1177</v>
      </c>
      <c r="D810" s="53" t="s">
        <v>1178</v>
      </c>
      <c r="E810" s="53" t="s">
        <v>1179</v>
      </c>
      <c r="F810" s="53" t="s">
        <v>637</v>
      </c>
      <c r="G810" s="52">
        <v>24114</v>
      </c>
    </row>
    <row r="811" spans="1:7">
      <c r="A811" s="53" t="s">
        <v>190</v>
      </c>
      <c r="B811" s="53">
        <v>10532185</v>
      </c>
      <c r="C811" s="53" t="s">
        <v>479</v>
      </c>
      <c r="D811" s="53" t="s">
        <v>824</v>
      </c>
      <c r="E811" s="53" t="s">
        <v>522</v>
      </c>
      <c r="F811" s="53" t="s">
        <v>1180</v>
      </c>
      <c r="G811" s="52">
        <v>21400</v>
      </c>
    </row>
    <row r="812" spans="1:7">
      <c r="A812" s="53" t="s">
        <v>190</v>
      </c>
      <c r="B812" s="53">
        <v>34536126</v>
      </c>
      <c r="C812" s="53"/>
      <c r="D812" s="53" t="s">
        <v>307</v>
      </c>
      <c r="E812" s="53" t="s">
        <v>983</v>
      </c>
      <c r="F812" s="53" t="s">
        <v>648</v>
      </c>
      <c r="G812" s="52">
        <v>22246</v>
      </c>
    </row>
    <row r="813" spans="1:7">
      <c r="A813" s="53" t="s">
        <v>190</v>
      </c>
      <c r="B813" s="53">
        <v>19452634</v>
      </c>
      <c r="C813" s="53" t="s">
        <v>237</v>
      </c>
      <c r="D813" s="53" t="s">
        <v>466</v>
      </c>
      <c r="E813" s="53" t="s">
        <v>284</v>
      </c>
      <c r="F813" s="53" t="s">
        <v>34</v>
      </c>
      <c r="G813" s="52">
        <v>22501</v>
      </c>
    </row>
    <row r="814" spans="1:7">
      <c r="A814" s="53" t="s">
        <v>190</v>
      </c>
      <c r="B814" s="53">
        <v>12991300</v>
      </c>
      <c r="C814" s="53" t="s">
        <v>1181</v>
      </c>
      <c r="D814" s="53" t="s">
        <v>238</v>
      </c>
      <c r="E814" s="53" t="s">
        <v>1182</v>
      </c>
      <c r="F814" s="53" t="s">
        <v>1053</v>
      </c>
      <c r="G814" s="52">
        <v>24801</v>
      </c>
    </row>
    <row r="815" spans="1:7">
      <c r="A815" s="53" t="s">
        <v>190</v>
      </c>
      <c r="B815" s="53">
        <v>93366281</v>
      </c>
      <c r="C815" s="53" t="s">
        <v>733</v>
      </c>
      <c r="D815" s="53" t="s">
        <v>883</v>
      </c>
      <c r="E815" s="53" t="s">
        <v>292</v>
      </c>
      <c r="F815" s="53" t="s">
        <v>771</v>
      </c>
      <c r="G815" s="52">
        <v>24341</v>
      </c>
    </row>
    <row r="816" spans="1:7">
      <c r="A816" s="53" t="s">
        <v>190</v>
      </c>
      <c r="B816" s="53">
        <v>10546644</v>
      </c>
      <c r="C816" s="53" t="s">
        <v>339</v>
      </c>
      <c r="D816" s="53" t="s">
        <v>733</v>
      </c>
      <c r="E816" s="53" t="s">
        <v>1183</v>
      </c>
      <c r="F816" s="53" t="s">
        <v>209</v>
      </c>
      <c r="G816" s="52">
        <v>23309</v>
      </c>
    </row>
    <row r="817" spans="1:7">
      <c r="A817" s="53" t="s">
        <v>190</v>
      </c>
      <c r="B817" s="53">
        <v>34531970</v>
      </c>
      <c r="C817" s="53" t="s">
        <v>1184</v>
      </c>
      <c r="D817" s="53" t="s">
        <v>384</v>
      </c>
      <c r="E817" s="53" t="s">
        <v>265</v>
      </c>
      <c r="F817" s="53" t="s">
        <v>837</v>
      </c>
      <c r="G817" s="52">
        <v>21503</v>
      </c>
    </row>
    <row r="818" spans="1:7">
      <c r="A818" s="53" t="s">
        <v>190</v>
      </c>
      <c r="B818" s="53">
        <v>19451213</v>
      </c>
      <c r="C818" s="53" t="s">
        <v>461</v>
      </c>
      <c r="D818" s="53" t="s">
        <v>362</v>
      </c>
      <c r="E818" s="53" t="s">
        <v>489</v>
      </c>
      <c r="F818" s="53" t="s">
        <v>1185</v>
      </c>
      <c r="G818" s="52">
        <v>22540</v>
      </c>
    </row>
    <row r="819" spans="1:7">
      <c r="A819" s="53" t="s">
        <v>190</v>
      </c>
      <c r="B819" s="53">
        <v>10546405</v>
      </c>
      <c r="C819" s="53" t="s">
        <v>203</v>
      </c>
      <c r="D819" s="53" t="s">
        <v>339</v>
      </c>
      <c r="E819" s="53" t="s">
        <v>1186</v>
      </c>
      <c r="F819" s="53" t="s">
        <v>1187</v>
      </c>
      <c r="G819" s="52">
        <v>23587</v>
      </c>
    </row>
    <row r="820" spans="1:7">
      <c r="A820" s="53" t="s">
        <v>190</v>
      </c>
      <c r="B820" s="53">
        <v>34542710</v>
      </c>
      <c r="C820" s="53" t="s">
        <v>192</v>
      </c>
      <c r="D820" s="53" t="s">
        <v>1062</v>
      </c>
      <c r="E820" s="53" t="s">
        <v>1006</v>
      </c>
      <c r="F820" s="53" t="s">
        <v>319</v>
      </c>
      <c r="G820" s="52">
        <v>23263</v>
      </c>
    </row>
    <row r="821" spans="1:7">
      <c r="A821" s="53" t="s">
        <v>190</v>
      </c>
      <c r="B821" s="53">
        <v>73161683</v>
      </c>
      <c r="C821" s="53"/>
      <c r="D821" s="53" t="s">
        <v>834</v>
      </c>
      <c r="E821" s="53" t="s">
        <v>308</v>
      </c>
      <c r="F821" s="53" t="s">
        <v>1188</v>
      </c>
      <c r="G821" s="52">
        <v>26583</v>
      </c>
    </row>
    <row r="822" spans="1:7">
      <c r="A822" s="53" t="s">
        <v>190</v>
      </c>
      <c r="B822" s="53">
        <v>76305270</v>
      </c>
      <c r="C822" s="53" t="s">
        <v>322</v>
      </c>
      <c r="D822" s="53" t="s">
        <v>323</v>
      </c>
      <c r="E822" s="53" t="s">
        <v>471</v>
      </c>
      <c r="F822" s="53"/>
      <c r="G822" s="52">
        <v>24580</v>
      </c>
    </row>
    <row r="823" spans="1:7">
      <c r="A823" s="53" t="s">
        <v>190</v>
      </c>
      <c r="B823" s="53">
        <v>34551647</v>
      </c>
      <c r="C823" s="53" t="s">
        <v>441</v>
      </c>
      <c r="D823" s="53" t="s">
        <v>274</v>
      </c>
      <c r="E823" s="53" t="s">
        <v>319</v>
      </c>
      <c r="F823" s="53" t="s">
        <v>856</v>
      </c>
      <c r="G823" s="52">
        <v>24372</v>
      </c>
    </row>
    <row r="824" spans="1:7">
      <c r="A824" s="53" t="s">
        <v>190</v>
      </c>
      <c r="B824" s="53">
        <v>10528937</v>
      </c>
      <c r="C824" s="53" t="s">
        <v>586</v>
      </c>
      <c r="D824" s="53" t="s">
        <v>713</v>
      </c>
      <c r="E824" s="53" t="s">
        <v>34</v>
      </c>
      <c r="F824" s="53" t="s">
        <v>28</v>
      </c>
      <c r="G824" s="52">
        <v>20877</v>
      </c>
    </row>
    <row r="825" spans="1:7">
      <c r="A825" s="53" t="s">
        <v>190</v>
      </c>
      <c r="B825" s="53">
        <v>76329972</v>
      </c>
      <c r="C825" s="53" t="s">
        <v>963</v>
      </c>
      <c r="D825" s="53" t="s">
        <v>362</v>
      </c>
      <c r="E825" s="53" t="s">
        <v>265</v>
      </c>
      <c r="F825" s="53" t="s">
        <v>45</v>
      </c>
      <c r="G825" s="52">
        <v>28771</v>
      </c>
    </row>
    <row r="826" spans="1:7">
      <c r="A826" s="53" t="s">
        <v>190</v>
      </c>
      <c r="B826" s="53">
        <v>10543269</v>
      </c>
      <c r="C826" s="53" t="s">
        <v>607</v>
      </c>
      <c r="D826" s="53" t="s">
        <v>36</v>
      </c>
      <c r="E826" s="53" t="s">
        <v>404</v>
      </c>
      <c r="F826" s="53" t="s">
        <v>404</v>
      </c>
      <c r="G826" s="52">
        <v>23168</v>
      </c>
    </row>
    <row r="827" spans="1:7">
      <c r="A827" s="53" t="s">
        <v>190</v>
      </c>
      <c r="B827" s="53">
        <v>10538287</v>
      </c>
      <c r="C827" s="53" t="s">
        <v>575</v>
      </c>
      <c r="D827" s="53" t="s">
        <v>676</v>
      </c>
      <c r="E827" s="53" t="s">
        <v>1121</v>
      </c>
      <c r="F827" s="53" t="s">
        <v>579</v>
      </c>
      <c r="G827" s="52">
        <v>22265</v>
      </c>
    </row>
    <row r="828" spans="1:7">
      <c r="A828" s="53" t="s">
        <v>190</v>
      </c>
      <c r="B828" s="53">
        <v>10541549</v>
      </c>
      <c r="C828" s="53" t="s">
        <v>305</v>
      </c>
      <c r="D828" s="53" t="s">
        <v>677</v>
      </c>
      <c r="E828" s="53" t="s">
        <v>1145</v>
      </c>
      <c r="F828" s="53" t="s">
        <v>193</v>
      </c>
      <c r="G828" s="52">
        <v>22811</v>
      </c>
    </row>
    <row r="829" spans="1:7">
      <c r="A829" s="53" t="s">
        <v>190</v>
      </c>
      <c r="B829" s="53">
        <v>76312599</v>
      </c>
      <c r="C829" s="53" t="s">
        <v>1189</v>
      </c>
      <c r="D829" s="53" t="s">
        <v>940</v>
      </c>
      <c r="E829" s="53" t="s">
        <v>299</v>
      </c>
      <c r="F829" s="53" t="s">
        <v>456</v>
      </c>
      <c r="G829" s="52">
        <v>25962</v>
      </c>
    </row>
    <row r="830" spans="1:7">
      <c r="A830" s="53" t="s">
        <v>190</v>
      </c>
      <c r="B830" s="53">
        <v>80408039</v>
      </c>
      <c r="C830" s="53" t="s">
        <v>421</v>
      </c>
      <c r="D830" s="53" t="s">
        <v>362</v>
      </c>
      <c r="E830" s="53" t="s">
        <v>1190</v>
      </c>
      <c r="F830" s="53" t="s">
        <v>628</v>
      </c>
      <c r="G830" s="52">
        <v>23085</v>
      </c>
    </row>
    <row r="831" spans="1:7">
      <c r="A831" s="53" t="s">
        <v>190</v>
      </c>
      <c r="B831" s="53">
        <v>76312276</v>
      </c>
      <c r="C831" s="53"/>
      <c r="D831" s="53" t="s">
        <v>362</v>
      </c>
      <c r="E831" s="53" t="s">
        <v>370</v>
      </c>
      <c r="F831" s="53" t="s">
        <v>34</v>
      </c>
      <c r="G831" s="52">
        <v>25887</v>
      </c>
    </row>
    <row r="832" spans="1:7">
      <c r="A832" s="53" t="s">
        <v>190</v>
      </c>
      <c r="B832" s="53">
        <v>34550353</v>
      </c>
      <c r="C832" s="53" t="s">
        <v>965</v>
      </c>
      <c r="D832" s="53" t="s">
        <v>384</v>
      </c>
      <c r="E832" s="53" t="s">
        <v>209</v>
      </c>
      <c r="F832" s="53" t="s">
        <v>629</v>
      </c>
      <c r="G832" s="52">
        <v>24210</v>
      </c>
    </row>
    <row r="833" spans="1:7">
      <c r="A833" s="53" t="s">
        <v>190</v>
      </c>
      <c r="B833" s="53">
        <v>34522013</v>
      </c>
      <c r="C833" s="53" t="s">
        <v>192</v>
      </c>
      <c r="D833" s="53" t="s">
        <v>384</v>
      </c>
      <c r="E833" s="53" t="s">
        <v>1191</v>
      </c>
      <c r="F833" s="53" t="s">
        <v>633</v>
      </c>
      <c r="G833" s="52">
        <v>18734</v>
      </c>
    </row>
    <row r="834" spans="1:7">
      <c r="A834" s="53" t="s">
        <v>190</v>
      </c>
      <c r="B834" s="53">
        <v>34538613</v>
      </c>
      <c r="C834" s="53"/>
      <c r="D834" s="53" t="s">
        <v>743</v>
      </c>
      <c r="E834" s="53" t="s">
        <v>456</v>
      </c>
      <c r="F834" s="53" t="s">
        <v>516</v>
      </c>
      <c r="G834" s="52">
        <v>22010</v>
      </c>
    </row>
    <row r="835" spans="1:7">
      <c r="A835" s="53" t="s">
        <v>190</v>
      </c>
      <c r="B835" s="53">
        <v>34532270</v>
      </c>
      <c r="C835" s="53" t="s">
        <v>192</v>
      </c>
      <c r="D835" s="53" t="s">
        <v>207</v>
      </c>
      <c r="E835" s="53" t="s">
        <v>1059</v>
      </c>
      <c r="F835" s="53" t="s">
        <v>996</v>
      </c>
      <c r="G835" s="52">
        <v>21148</v>
      </c>
    </row>
    <row r="836" spans="1:7">
      <c r="A836" s="53" t="s">
        <v>190</v>
      </c>
      <c r="B836" s="53">
        <v>12982953</v>
      </c>
      <c r="C836" s="53" t="s">
        <v>359</v>
      </c>
      <c r="D836" s="53" t="s">
        <v>246</v>
      </c>
      <c r="E836" s="53" t="s">
        <v>416</v>
      </c>
      <c r="F836" s="53" t="s">
        <v>324</v>
      </c>
      <c r="G836" s="52">
        <v>23628</v>
      </c>
    </row>
    <row r="837" spans="1:7">
      <c r="A837" s="53" t="s">
        <v>190</v>
      </c>
      <c r="B837" s="53">
        <v>34534880</v>
      </c>
      <c r="C837" s="53" t="s">
        <v>206</v>
      </c>
      <c r="D837" s="53" t="s">
        <v>264</v>
      </c>
      <c r="E837" s="53" t="s">
        <v>220</v>
      </c>
      <c r="F837" s="53" t="s">
        <v>200</v>
      </c>
      <c r="G837" s="52">
        <v>22127</v>
      </c>
    </row>
    <row r="838" spans="1:7">
      <c r="A838" s="53" t="s">
        <v>190</v>
      </c>
      <c r="B838" s="53">
        <v>34540897</v>
      </c>
      <c r="C838" s="53" t="s">
        <v>273</v>
      </c>
      <c r="D838" s="53" t="s">
        <v>266</v>
      </c>
      <c r="E838" s="53" t="s">
        <v>284</v>
      </c>
      <c r="F838" s="53" t="s">
        <v>330</v>
      </c>
      <c r="G838" s="52">
        <v>23197</v>
      </c>
    </row>
    <row r="839" spans="1:7">
      <c r="A839" s="53" t="s">
        <v>190</v>
      </c>
      <c r="B839" s="53">
        <v>76312221</v>
      </c>
      <c r="C839" s="53" t="s">
        <v>339</v>
      </c>
      <c r="D839" s="53" t="s">
        <v>459</v>
      </c>
      <c r="E839" s="53" t="s">
        <v>820</v>
      </c>
      <c r="F839" s="53" t="s">
        <v>321</v>
      </c>
      <c r="G839" s="52">
        <v>25934</v>
      </c>
    </row>
    <row r="840" spans="1:7">
      <c r="A840" s="53" t="s">
        <v>190</v>
      </c>
      <c r="B840" s="53">
        <v>79261468</v>
      </c>
      <c r="C840" s="53" t="s">
        <v>526</v>
      </c>
      <c r="D840" s="53" t="s">
        <v>459</v>
      </c>
      <c r="E840" s="53" t="s">
        <v>217</v>
      </c>
      <c r="F840" s="53" t="s">
        <v>43</v>
      </c>
      <c r="G840" s="52">
        <v>22729</v>
      </c>
    </row>
    <row r="841" spans="1:7">
      <c r="A841" s="53" t="s">
        <v>190</v>
      </c>
      <c r="B841" s="53">
        <v>76305748</v>
      </c>
      <c r="C841" s="53" t="s">
        <v>876</v>
      </c>
      <c r="D841" s="53" t="s">
        <v>679</v>
      </c>
      <c r="E841" s="53" t="s">
        <v>503</v>
      </c>
      <c r="F841" s="53" t="s">
        <v>313</v>
      </c>
      <c r="G841" s="52">
        <v>24504</v>
      </c>
    </row>
    <row r="842" spans="1:7">
      <c r="A842" s="53" t="s">
        <v>190</v>
      </c>
      <c r="B842" s="53">
        <v>34531920</v>
      </c>
      <c r="C842" s="53" t="s">
        <v>192</v>
      </c>
      <c r="D842" s="53" t="s">
        <v>573</v>
      </c>
      <c r="E842" s="53" t="s">
        <v>1059</v>
      </c>
      <c r="F842" s="53" t="s">
        <v>996</v>
      </c>
      <c r="G842" s="52">
        <v>20605</v>
      </c>
    </row>
    <row r="843" spans="1:7">
      <c r="A843" s="53" t="s">
        <v>190</v>
      </c>
      <c r="B843" s="53">
        <v>10538246</v>
      </c>
      <c r="C843" s="53" t="s">
        <v>339</v>
      </c>
      <c r="D843" s="53" t="s">
        <v>537</v>
      </c>
      <c r="E843" s="53" t="s">
        <v>411</v>
      </c>
      <c r="F843" s="53" t="s">
        <v>394</v>
      </c>
      <c r="G843" s="52">
        <v>22252</v>
      </c>
    </row>
    <row r="844" spans="1:7">
      <c r="A844" s="53" t="s">
        <v>190</v>
      </c>
      <c r="B844" s="53">
        <v>10537010</v>
      </c>
      <c r="C844" s="53"/>
      <c r="D844" s="53" t="s">
        <v>1192</v>
      </c>
      <c r="E844" s="53" t="s">
        <v>205</v>
      </c>
      <c r="F844" s="53" t="s">
        <v>344</v>
      </c>
      <c r="G844" s="52">
        <v>21999</v>
      </c>
    </row>
    <row r="845" spans="1:7">
      <c r="A845" s="53" t="s">
        <v>190</v>
      </c>
      <c r="B845" s="53">
        <v>10531077</v>
      </c>
      <c r="C845" s="53"/>
      <c r="D845" s="53" t="s">
        <v>695</v>
      </c>
      <c r="E845" s="53" t="s">
        <v>275</v>
      </c>
      <c r="F845" s="53" t="s">
        <v>513</v>
      </c>
      <c r="G845" s="52">
        <v>20142</v>
      </c>
    </row>
    <row r="846" spans="1:7">
      <c r="A846" s="53" t="s">
        <v>190</v>
      </c>
      <c r="B846" s="53">
        <v>34550840</v>
      </c>
      <c r="C846" s="53" t="s">
        <v>441</v>
      </c>
      <c r="D846" s="53" t="s">
        <v>1193</v>
      </c>
      <c r="E846" s="53" t="s">
        <v>220</v>
      </c>
      <c r="F846" s="53" t="s">
        <v>324</v>
      </c>
      <c r="G846" s="52">
        <v>24722</v>
      </c>
    </row>
    <row r="847" spans="1:7">
      <c r="A847" s="53" t="s">
        <v>190</v>
      </c>
      <c r="B847" s="53">
        <v>34551703</v>
      </c>
      <c r="C847" s="53" t="s">
        <v>383</v>
      </c>
      <c r="D847" s="53" t="s">
        <v>1194</v>
      </c>
      <c r="E847" s="53" t="s">
        <v>541</v>
      </c>
      <c r="F847" s="53" t="s">
        <v>452</v>
      </c>
      <c r="G847" s="52">
        <v>24855</v>
      </c>
    </row>
    <row r="848" spans="1:7">
      <c r="A848" s="53" t="s">
        <v>190</v>
      </c>
      <c r="B848" s="53">
        <v>1061734734</v>
      </c>
      <c r="C848" s="53" t="s">
        <v>963</v>
      </c>
      <c r="D848" s="53" t="s">
        <v>203</v>
      </c>
      <c r="E848" s="53" t="s">
        <v>217</v>
      </c>
      <c r="F848" s="53" t="s">
        <v>541</v>
      </c>
      <c r="G848" s="52">
        <v>33270</v>
      </c>
    </row>
    <row r="849" spans="1:7">
      <c r="A849" s="53" t="s">
        <v>190</v>
      </c>
      <c r="B849" s="53">
        <v>10541917</v>
      </c>
      <c r="C849" s="53"/>
      <c r="D849" s="53" t="s">
        <v>421</v>
      </c>
      <c r="E849" s="53" t="s">
        <v>409</v>
      </c>
      <c r="F849" s="53" t="s">
        <v>402</v>
      </c>
      <c r="G849" s="52">
        <v>22739</v>
      </c>
    </row>
    <row r="850" spans="1:7">
      <c r="A850" s="53" t="s">
        <v>190</v>
      </c>
      <c r="B850" s="53">
        <v>34544390</v>
      </c>
      <c r="C850" s="53" t="s">
        <v>435</v>
      </c>
      <c r="D850" s="53" t="s">
        <v>372</v>
      </c>
      <c r="E850" s="53" t="s">
        <v>629</v>
      </c>
      <c r="F850" s="53" t="s">
        <v>1195</v>
      </c>
      <c r="G850" s="52">
        <v>23721</v>
      </c>
    </row>
    <row r="851" spans="1:7">
      <c r="A851" s="53" t="s">
        <v>190</v>
      </c>
      <c r="B851" s="53">
        <v>34549216</v>
      </c>
      <c r="C851" s="53" t="s">
        <v>772</v>
      </c>
      <c r="D851" s="53" t="s">
        <v>1196</v>
      </c>
      <c r="E851" s="53" t="s">
        <v>366</v>
      </c>
      <c r="F851" s="53" t="s">
        <v>394</v>
      </c>
      <c r="G851" s="52">
        <v>24461</v>
      </c>
    </row>
    <row r="852" spans="1:7">
      <c r="A852" s="53" t="s">
        <v>190</v>
      </c>
      <c r="B852" s="53">
        <v>25272605</v>
      </c>
      <c r="C852" s="53"/>
      <c r="D852" s="53" t="s">
        <v>211</v>
      </c>
      <c r="E852" s="53" t="s">
        <v>516</v>
      </c>
      <c r="F852" s="53" t="s">
        <v>493</v>
      </c>
      <c r="G852" s="52">
        <v>27869</v>
      </c>
    </row>
    <row r="853" spans="1:7">
      <c r="A853" s="53" t="s">
        <v>190</v>
      </c>
      <c r="B853" s="53">
        <v>34327704</v>
      </c>
      <c r="C853" s="53" t="s">
        <v>211</v>
      </c>
      <c r="D853" s="53" t="s">
        <v>274</v>
      </c>
      <c r="E853" s="53" t="s">
        <v>1197</v>
      </c>
      <c r="F853" s="53" t="s">
        <v>319</v>
      </c>
      <c r="G853" s="52">
        <v>30615</v>
      </c>
    </row>
    <row r="854" spans="1:7">
      <c r="A854" s="53" t="s">
        <v>190</v>
      </c>
      <c r="B854" s="53">
        <v>34318218</v>
      </c>
      <c r="C854" s="53" t="s">
        <v>1198</v>
      </c>
      <c r="D854" s="53" t="s">
        <v>314</v>
      </c>
      <c r="E854" s="53" t="s">
        <v>216</v>
      </c>
      <c r="F854" s="53" t="s">
        <v>419</v>
      </c>
      <c r="G854" s="52">
        <v>29932</v>
      </c>
    </row>
    <row r="855" spans="1:7">
      <c r="A855" s="53" t="s">
        <v>190</v>
      </c>
      <c r="B855" s="53">
        <v>1061703756</v>
      </c>
      <c r="C855" s="53" t="s">
        <v>1199</v>
      </c>
      <c r="D855" s="53" t="s">
        <v>211</v>
      </c>
      <c r="E855" s="53" t="s">
        <v>678</v>
      </c>
      <c r="F855" s="53" t="s">
        <v>1200</v>
      </c>
      <c r="G855" s="52">
        <v>32125</v>
      </c>
    </row>
    <row r="856" spans="1:7">
      <c r="A856" s="53" t="s">
        <v>190</v>
      </c>
      <c r="B856" s="53">
        <v>76307176</v>
      </c>
      <c r="C856" s="53" t="s">
        <v>305</v>
      </c>
      <c r="D856" s="53" t="s">
        <v>607</v>
      </c>
      <c r="E856" s="53" t="s">
        <v>404</v>
      </c>
      <c r="F856" s="53" t="s">
        <v>46</v>
      </c>
      <c r="G856" s="52">
        <v>25014</v>
      </c>
    </row>
    <row r="857" spans="1:7">
      <c r="A857" s="53" t="s">
        <v>190</v>
      </c>
      <c r="B857" s="53">
        <v>10535044</v>
      </c>
      <c r="C857" s="53"/>
      <c r="D857" s="53" t="s">
        <v>586</v>
      </c>
      <c r="E857" s="53" t="s">
        <v>918</v>
      </c>
      <c r="F857" s="53" t="s">
        <v>796</v>
      </c>
      <c r="G857" s="52">
        <v>21208</v>
      </c>
    </row>
    <row r="858" spans="1:7">
      <c r="A858" s="53" t="s">
        <v>190</v>
      </c>
      <c r="B858" s="53">
        <v>51772636</v>
      </c>
      <c r="C858" s="53" t="s">
        <v>273</v>
      </c>
      <c r="D858" s="53" t="s">
        <v>1201</v>
      </c>
      <c r="E858" s="53" t="s">
        <v>1202</v>
      </c>
      <c r="F858" s="53" t="s">
        <v>1203</v>
      </c>
      <c r="G858" s="52">
        <v>23728</v>
      </c>
    </row>
    <row r="859" spans="1:7">
      <c r="A859" s="53" t="s">
        <v>190</v>
      </c>
      <c r="B859" s="53">
        <v>10534047</v>
      </c>
      <c r="C859" s="53" t="s">
        <v>362</v>
      </c>
      <c r="D859" s="53" t="s">
        <v>1204</v>
      </c>
      <c r="E859" s="53" t="s">
        <v>200</v>
      </c>
      <c r="F859" s="53" t="s">
        <v>637</v>
      </c>
      <c r="G859" s="52">
        <v>21046</v>
      </c>
    </row>
    <row r="860" spans="1:7">
      <c r="A860" s="53" t="s">
        <v>190</v>
      </c>
      <c r="B860" s="53">
        <v>10547836</v>
      </c>
      <c r="C860" s="53" t="s">
        <v>713</v>
      </c>
      <c r="D860" s="53" t="s">
        <v>679</v>
      </c>
      <c r="E860" s="53" t="s">
        <v>315</v>
      </c>
      <c r="F860" s="53" t="s">
        <v>1200</v>
      </c>
      <c r="G860" s="52">
        <v>24035</v>
      </c>
    </row>
    <row r="861" spans="1:7">
      <c r="A861" s="53" t="s">
        <v>190</v>
      </c>
      <c r="B861" s="53">
        <v>94064631</v>
      </c>
      <c r="C861" s="53" t="s">
        <v>339</v>
      </c>
      <c r="D861" s="53" t="s">
        <v>203</v>
      </c>
      <c r="E861" s="53" t="s">
        <v>405</v>
      </c>
      <c r="F861" s="53" t="s">
        <v>1046</v>
      </c>
      <c r="G861" s="52">
        <v>30498</v>
      </c>
    </row>
    <row r="862" spans="1:7">
      <c r="A862" s="53" t="s">
        <v>190</v>
      </c>
      <c r="B862" s="53">
        <v>14940410</v>
      </c>
      <c r="C862" s="53"/>
      <c r="D862" s="53" t="s">
        <v>359</v>
      </c>
      <c r="E862" s="53" t="s">
        <v>46</v>
      </c>
      <c r="F862" s="53" t="s">
        <v>299</v>
      </c>
      <c r="G862" s="52">
        <v>17170</v>
      </c>
    </row>
    <row r="863" spans="1:7">
      <c r="A863" s="53" t="s">
        <v>190</v>
      </c>
      <c r="B863" s="53">
        <v>30273289</v>
      </c>
      <c r="C863" s="53"/>
      <c r="D863" s="53" t="s">
        <v>604</v>
      </c>
      <c r="E863" s="53" t="s">
        <v>1205</v>
      </c>
      <c r="F863" s="53" t="s">
        <v>1140</v>
      </c>
      <c r="G863" s="52">
        <v>22142</v>
      </c>
    </row>
    <row r="864" spans="1:7">
      <c r="A864" s="53" t="s">
        <v>190</v>
      </c>
      <c r="B864" s="53">
        <v>31854319</v>
      </c>
      <c r="C864" s="53" t="s">
        <v>363</v>
      </c>
      <c r="D864" s="53" t="s">
        <v>300</v>
      </c>
      <c r="E864" s="53" t="s">
        <v>306</v>
      </c>
      <c r="F864" s="53" t="s">
        <v>869</v>
      </c>
      <c r="G864" s="52">
        <v>22051</v>
      </c>
    </row>
    <row r="865" spans="1:7">
      <c r="A865" s="53" t="s">
        <v>190</v>
      </c>
      <c r="B865" s="53">
        <v>34546096</v>
      </c>
      <c r="C865" s="53" t="s">
        <v>1206</v>
      </c>
      <c r="D865" s="53" t="s">
        <v>1207</v>
      </c>
      <c r="E865" s="53" t="s">
        <v>193</v>
      </c>
      <c r="F865" s="53" t="s">
        <v>402</v>
      </c>
      <c r="G865" s="52">
        <v>23041</v>
      </c>
    </row>
    <row r="866" spans="1:7">
      <c r="A866" s="53" t="s">
        <v>190</v>
      </c>
      <c r="B866" s="53">
        <v>87245421</v>
      </c>
      <c r="C866" s="53" t="s">
        <v>733</v>
      </c>
      <c r="D866" s="53" t="s">
        <v>1208</v>
      </c>
      <c r="E866" s="53" t="s">
        <v>223</v>
      </c>
      <c r="F866" s="53" t="s">
        <v>263</v>
      </c>
      <c r="G866" s="52">
        <v>22817</v>
      </c>
    </row>
    <row r="867" spans="1:7">
      <c r="A867" s="53" t="s">
        <v>190</v>
      </c>
      <c r="B867" s="53">
        <v>4717866</v>
      </c>
      <c r="C867" s="53" t="s">
        <v>339</v>
      </c>
      <c r="D867" s="53" t="s">
        <v>1209</v>
      </c>
      <c r="E867" s="53" t="s">
        <v>658</v>
      </c>
      <c r="F867" s="53" t="s">
        <v>355</v>
      </c>
      <c r="G867" s="52">
        <v>20068</v>
      </c>
    </row>
    <row r="868" spans="1:7">
      <c r="A868" s="53" t="s">
        <v>190</v>
      </c>
      <c r="B868" s="53">
        <v>34539783</v>
      </c>
      <c r="C868" s="53" t="s">
        <v>630</v>
      </c>
      <c r="D868" s="53" t="s">
        <v>1210</v>
      </c>
      <c r="E868" s="53" t="s">
        <v>327</v>
      </c>
      <c r="F868" s="53" t="s">
        <v>462</v>
      </c>
      <c r="G868" s="52">
        <v>22965</v>
      </c>
    </row>
    <row r="869" spans="1:7">
      <c r="A869" s="53" t="s">
        <v>190</v>
      </c>
      <c r="B869" s="53">
        <v>34548317</v>
      </c>
      <c r="C869" s="53" t="s">
        <v>652</v>
      </c>
      <c r="D869" s="53" t="s">
        <v>320</v>
      </c>
      <c r="E869" s="53" t="s">
        <v>1211</v>
      </c>
      <c r="F869" s="53" t="s">
        <v>417</v>
      </c>
      <c r="G869" s="52">
        <v>24257</v>
      </c>
    </row>
    <row r="870" spans="1:7">
      <c r="A870" s="53" t="s">
        <v>190</v>
      </c>
      <c r="B870" s="53">
        <v>10542571</v>
      </c>
      <c r="C870" s="53"/>
      <c r="D870" s="53" t="s">
        <v>362</v>
      </c>
      <c r="E870" s="53" t="s">
        <v>434</v>
      </c>
      <c r="F870" s="53" t="s">
        <v>28</v>
      </c>
      <c r="G870" s="52">
        <v>22935</v>
      </c>
    </row>
    <row r="871" spans="1:7">
      <c r="A871" s="53" t="s">
        <v>190</v>
      </c>
      <c r="B871" s="53">
        <v>10538031</v>
      </c>
      <c r="C871" s="53" t="s">
        <v>526</v>
      </c>
      <c r="D871" s="53" t="s">
        <v>970</v>
      </c>
      <c r="E871" s="53" t="s">
        <v>216</v>
      </c>
      <c r="F871" s="53" t="s">
        <v>784</v>
      </c>
      <c r="G871" s="52">
        <v>22231</v>
      </c>
    </row>
    <row r="872" spans="1:7">
      <c r="A872" s="53" t="s">
        <v>190</v>
      </c>
      <c r="B872" s="53">
        <v>15041561</v>
      </c>
      <c r="C872" s="53" t="s">
        <v>349</v>
      </c>
      <c r="D872" s="53" t="s">
        <v>806</v>
      </c>
      <c r="E872" s="53" t="s">
        <v>1212</v>
      </c>
      <c r="F872" s="53" t="s">
        <v>1213</v>
      </c>
      <c r="G872" s="52">
        <v>22324</v>
      </c>
    </row>
    <row r="873" spans="1:7">
      <c r="A873" s="53" t="s">
        <v>190</v>
      </c>
      <c r="B873" s="53">
        <v>76318744</v>
      </c>
      <c r="C873" s="53" t="s">
        <v>901</v>
      </c>
      <c r="D873" s="53" t="s">
        <v>876</v>
      </c>
      <c r="E873" s="53" t="s">
        <v>46</v>
      </c>
      <c r="F873" s="53" t="s">
        <v>866</v>
      </c>
      <c r="G873" s="52">
        <v>27027</v>
      </c>
    </row>
    <row r="874" spans="1:7">
      <c r="A874" s="53" t="s">
        <v>190</v>
      </c>
      <c r="B874" s="53">
        <v>93357723</v>
      </c>
      <c r="C874" s="53" t="s">
        <v>607</v>
      </c>
      <c r="D874" s="53" t="s">
        <v>459</v>
      </c>
      <c r="E874" s="53" t="s">
        <v>1059</v>
      </c>
      <c r="F874" s="53" t="s">
        <v>1059</v>
      </c>
      <c r="G874" s="52">
        <v>23574</v>
      </c>
    </row>
    <row r="875" spans="1:7">
      <c r="A875" s="53" t="s">
        <v>190</v>
      </c>
      <c r="B875" s="53">
        <v>34563407</v>
      </c>
      <c r="C875" s="53" t="s">
        <v>388</v>
      </c>
      <c r="D875" s="53" t="s">
        <v>389</v>
      </c>
      <c r="E875" s="53" t="s">
        <v>321</v>
      </c>
      <c r="F875" s="53" t="s">
        <v>244</v>
      </c>
      <c r="G875" s="52">
        <v>26772</v>
      </c>
    </row>
    <row r="876" spans="1:7">
      <c r="A876" s="53" t="s">
        <v>190</v>
      </c>
      <c r="B876" s="53">
        <v>34560826</v>
      </c>
      <c r="C876" s="53"/>
      <c r="D876" s="53" t="s">
        <v>1214</v>
      </c>
      <c r="E876" s="53" t="s">
        <v>275</v>
      </c>
      <c r="F876" s="53" t="s">
        <v>796</v>
      </c>
      <c r="G876" s="52">
        <v>26111</v>
      </c>
    </row>
    <row r="877" spans="1:7">
      <c r="A877" s="53" t="s">
        <v>190</v>
      </c>
      <c r="B877" s="53">
        <v>25588847</v>
      </c>
      <c r="C877" s="53"/>
      <c r="D877" s="53" t="s">
        <v>1215</v>
      </c>
      <c r="E877" s="53" t="s">
        <v>1216</v>
      </c>
      <c r="F877" s="53" t="s">
        <v>43</v>
      </c>
      <c r="G877" s="52">
        <v>24768</v>
      </c>
    </row>
    <row r="878" spans="1:7">
      <c r="A878" s="53" t="s">
        <v>190</v>
      </c>
      <c r="B878" s="53">
        <v>25274109</v>
      </c>
      <c r="C878" s="53"/>
      <c r="D878" s="53" t="s">
        <v>1217</v>
      </c>
      <c r="E878" s="53" t="s">
        <v>1218</v>
      </c>
      <c r="F878" s="53" t="s">
        <v>236</v>
      </c>
      <c r="G878" s="52">
        <v>28399</v>
      </c>
    </row>
    <row r="879" spans="1:7">
      <c r="A879" s="53" t="s">
        <v>190</v>
      </c>
      <c r="B879" s="53">
        <v>25278471</v>
      </c>
      <c r="C879" s="53" t="s">
        <v>1219</v>
      </c>
      <c r="D879" s="53" t="s">
        <v>463</v>
      </c>
      <c r="E879" s="53" t="s">
        <v>944</v>
      </c>
      <c r="F879" s="53" t="s">
        <v>204</v>
      </c>
      <c r="G879" s="52">
        <v>28569</v>
      </c>
    </row>
    <row r="880" spans="1:7">
      <c r="A880" s="53" t="s">
        <v>190</v>
      </c>
      <c r="B880" s="53">
        <v>76317172</v>
      </c>
      <c r="C880" s="53" t="s">
        <v>695</v>
      </c>
      <c r="D880" s="53" t="s">
        <v>1091</v>
      </c>
      <c r="E880" s="53" t="s">
        <v>333</v>
      </c>
      <c r="F880" s="53" t="s">
        <v>334</v>
      </c>
      <c r="G880" s="52">
        <v>26682</v>
      </c>
    </row>
    <row r="881" spans="1:7">
      <c r="A881" s="53" t="s">
        <v>190</v>
      </c>
      <c r="B881" s="53">
        <v>34547961</v>
      </c>
      <c r="C881" s="53"/>
      <c r="D881" s="53" t="s">
        <v>353</v>
      </c>
      <c r="E881" s="53" t="s">
        <v>355</v>
      </c>
      <c r="F881" s="53" t="s">
        <v>32</v>
      </c>
      <c r="G881" s="52">
        <v>24103</v>
      </c>
    </row>
    <row r="882" spans="1:7">
      <c r="A882" s="53" t="s">
        <v>190</v>
      </c>
      <c r="B882" s="53">
        <v>34541623</v>
      </c>
      <c r="C882" s="53" t="s">
        <v>1220</v>
      </c>
      <c r="D882" s="53" t="s">
        <v>381</v>
      </c>
      <c r="E882" s="53" t="s">
        <v>355</v>
      </c>
      <c r="F882" s="53" t="s">
        <v>1221</v>
      </c>
      <c r="G882" s="52">
        <v>23245</v>
      </c>
    </row>
    <row r="883" spans="1:7">
      <c r="A883" s="53" t="s">
        <v>190</v>
      </c>
      <c r="B883" s="53">
        <v>34567184</v>
      </c>
      <c r="C883" s="53" t="s">
        <v>591</v>
      </c>
      <c r="D883" s="53" t="s">
        <v>384</v>
      </c>
      <c r="E883" s="53" t="s">
        <v>1003</v>
      </c>
      <c r="F883" s="53" t="s">
        <v>1205</v>
      </c>
      <c r="G883" s="52">
        <v>27258</v>
      </c>
    </row>
    <row r="884" spans="1:7">
      <c r="A884" s="53" t="s">
        <v>190</v>
      </c>
      <c r="B884" s="53">
        <v>10142777</v>
      </c>
      <c r="C884" s="53" t="s">
        <v>1222</v>
      </c>
      <c r="D884" s="53" t="s">
        <v>963</v>
      </c>
      <c r="E884" s="53" t="s">
        <v>233</v>
      </c>
      <c r="F884" s="53" t="s">
        <v>579</v>
      </c>
      <c r="G884" s="52">
        <v>26386</v>
      </c>
    </row>
    <row r="885" spans="1:7">
      <c r="A885" s="53" t="s">
        <v>190</v>
      </c>
      <c r="B885" s="53">
        <v>34548359</v>
      </c>
      <c r="C885" s="53"/>
      <c r="D885" s="53" t="s">
        <v>1223</v>
      </c>
      <c r="E885" s="53" t="s">
        <v>34</v>
      </c>
      <c r="F885" s="53" t="s">
        <v>224</v>
      </c>
      <c r="G885" s="52">
        <v>24161</v>
      </c>
    </row>
    <row r="886" spans="1:7">
      <c r="A886" s="53" t="s">
        <v>190</v>
      </c>
      <c r="B886" s="53">
        <v>16782962</v>
      </c>
      <c r="C886" s="53" t="s">
        <v>1224</v>
      </c>
      <c r="D886" s="53" t="s">
        <v>576</v>
      </c>
      <c r="E886" s="53" t="s">
        <v>299</v>
      </c>
      <c r="F886" s="53" t="s">
        <v>220</v>
      </c>
      <c r="G886" s="52">
        <v>25804</v>
      </c>
    </row>
    <row r="887" spans="1:7">
      <c r="A887" s="53" t="s">
        <v>190</v>
      </c>
      <c r="B887" s="53">
        <v>29345220</v>
      </c>
      <c r="C887" s="53" t="s">
        <v>567</v>
      </c>
      <c r="D887" s="53" t="s">
        <v>264</v>
      </c>
      <c r="E887" s="53" t="s">
        <v>1225</v>
      </c>
      <c r="F887" s="53" t="s">
        <v>48</v>
      </c>
      <c r="G887" s="52">
        <v>25478</v>
      </c>
    </row>
    <row r="888" spans="1:7">
      <c r="A888" s="53" t="s">
        <v>190</v>
      </c>
      <c r="B888" s="53">
        <v>16347249</v>
      </c>
      <c r="C888" s="53"/>
      <c r="D888" s="53" t="s">
        <v>369</v>
      </c>
      <c r="E888" s="53" t="s">
        <v>673</v>
      </c>
      <c r="F888" s="53" t="s">
        <v>1226</v>
      </c>
      <c r="G888" s="52">
        <v>20953</v>
      </c>
    </row>
    <row r="889" spans="1:7">
      <c r="A889" s="53" t="s">
        <v>190</v>
      </c>
      <c r="B889" s="53">
        <v>19250404</v>
      </c>
      <c r="C889" s="53" t="s">
        <v>655</v>
      </c>
      <c r="D889" s="53" t="s">
        <v>459</v>
      </c>
      <c r="E889" s="53" t="s">
        <v>299</v>
      </c>
      <c r="F889" s="53" t="s">
        <v>1227</v>
      </c>
      <c r="G889" s="52">
        <v>19953</v>
      </c>
    </row>
    <row r="890" spans="1:7">
      <c r="A890" s="53" t="s">
        <v>190</v>
      </c>
      <c r="B890" s="53">
        <v>12120023</v>
      </c>
      <c r="C890" s="53" t="s">
        <v>987</v>
      </c>
      <c r="D890" s="53" t="s">
        <v>1228</v>
      </c>
      <c r="E890" s="53" t="s">
        <v>1229</v>
      </c>
      <c r="F890" s="53" t="s">
        <v>488</v>
      </c>
      <c r="G890" s="52">
        <v>22756</v>
      </c>
    </row>
    <row r="891" spans="1:7">
      <c r="A891" s="53" t="s">
        <v>190</v>
      </c>
      <c r="B891" s="53">
        <v>10532984</v>
      </c>
      <c r="C891" s="53"/>
      <c r="D891" s="53" t="s">
        <v>1230</v>
      </c>
      <c r="E891" s="53" t="s">
        <v>672</v>
      </c>
      <c r="F891" s="53" t="s">
        <v>1231</v>
      </c>
      <c r="G891" s="52">
        <v>21321</v>
      </c>
    </row>
    <row r="892" spans="1:7">
      <c r="A892" s="53" t="s">
        <v>190</v>
      </c>
      <c r="B892" s="53">
        <v>10536894</v>
      </c>
      <c r="C892" s="53"/>
      <c r="D892" s="53" t="s">
        <v>491</v>
      </c>
      <c r="E892" s="53" t="s">
        <v>1232</v>
      </c>
      <c r="F892" s="53" t="s">
        <v>370</v>
      </c>
      <c r="G892" s="52">
        <v>22110</v>
      </c>
    </row>
    <row r="893" spans="1:7">
      <c r="A893" s="53" t="s">
        <v>190</v>
      </c>
      <c r="B893" s="53">
        <v>6264669</v>
      </c>
      <c r="C893" s="53" t="s">
        <v>237</v>
      </c>
      <c r="D893" s="53" t="s">
        <v>917</v>
      </c>
      <c r="E893" s="53" t="s">
        <v>1003</v>
      </c>
      <c r="F893" s="53" t="s">
        <v>997</v>
      </c>
      <c r="G893" s="52">
        <v>19622</v>
      </c>
    </row>
    <row r="894" spans="1:7">
      <c r="A894" s="53" t="s">
        <v>190</v>
      </c>
      <c r="B894" s="53">
        <v>34536734</v>
      </c>
      <c r="C894" s="53" t="s">
        <v>605</v>
      </c>
      <c r="D894" s="53" t="s">
        <v>373</v>
      </c>
      <c r="E894" s="53" t="s">
        <v>665</v>
      </c>
      <c r="F894" s="53" t="s">
        <v>223</v>
      </c>
      <c r="G894" s="52">
        <v>20152</v>
      </c>
    </row>
    <row r="895" spans="1:7">
      <c r="A895" s="53" t="s">
        <v>190</v>
      </c>
      <c r="B895" s="53">
        <v>80471321</v>
      </c>
      <c r="C895" s="53"/>
      <c r="D895" s="53" t="s">
        <v>202</v>
      </c>
      <c r="E895" s="53" t="s">
        <v>1233</v>
      </c>
      <c r="F895" s="53" t="s">
        <v>267</v>
      </c>
      <c r="G895" s="52">
        <v>26745</v>
      </c>
    </row>
    <row r="896" spans="1:7">
      <c r="A896" s="53" t="s">
        <v>190</v>
      </c>
      <c r="B896" s="53">
        <v>46674394</v>
      </c>
      <c r="C896" s="53"/>
      <c r="D896" s="53" t="s">
        <v>25</v>
      </c>
      <c r="E896" s="53" t="s">
        <v>1234</v>
      </c>
      <c r="F896" s="53" t="s">
        <v>1024</v>
      </c>
      <c r="G896" s="52">
        <v>28681</v>
      </c>
    </row>
    <row r="897" spans="1:7">
      <c r="A897" s="53" t="s">
        <v>190</v>
      </c>
      <c r="B897" s="53">
        <v>14950252</v>
      </c>
      <c r="C897" s="53"/>
      <c r="D897" s="53" t="s">
        <v>756</v>
      </c>
      <c r="E897" s="53" t="s">
        <v>1235</v>
      </c>
      <c r="F897" s="53" t="s">
        <v>240</v>
      </c>
      <c r="G897" s="52">
        <v>17776</v>
      </c>
    </row>
    <row r="898" spans="1:7">
      <c r="A898" s="53" t="s">
        <v>190</v>
      </c>
      <c r="B898" s="53">
        <v>10285254</v>
      </c>
      <c r="C898" s="53" t="s">
        <v>446</v>
      </c>
      <c r="D898" s="53" t="s">
        <v>729</v>
      </c>
      <c r="E898" s="53" t="s">
        <v>370</v>
      </c>
      <c r="F898" s="53" t="s">
        <v>700</v>
      </c>
      <c r="G898" s="52">
        <v>25275</v>
      </c>
    </row>
    <row r="899" spans="1:7">
      <c r="A899" s="53" t="s">
        <v>190</v>
      </c>
      <c r="B899" s="53">
        <v>76304834</v>
      </c>
      <c r="C899" s="53" t="s">
        <v>339</v>
      </c>
      <c r="D899" s="53" t="s">
        <v>806</v>
      </c>
      <c r="E899" s="53" t="s">
        <v>247</v>
      </c>
      <c r="F899" s="53" t="s">
        <v>26</v>
      </c>
      <c r="G899" s="52">
        <v>24381</v>
      </c>
    </row>
    <row r="900" spans="1:7">
      <c r="A900" s="53" t="s">
        <v>190</v>
      </c>
      <c r="B900" s="53">
        <v>76306251</v>
      </c>
      <c r="C900" s="53" t="s">
        <v>586</v>
      </c>
      <c r="D900" s="53" t="s">
        <v>713</v>
      </c>
      <c r="E900" s="53" t="s">
        <v>355</v>
      </c>
      <c r="F900" s="53" t="s">
        <v>1236</v>
      </c>
      <c r="G900" s="52">
        <v>24576</v>
      </c>
    </row>
    <row r="901" spans="1:7">
      <c r="A901" s="53" t="s">
        <v>190</v>
      </c>
      <c r="B901" s="53">
        <v>75076432</v>
      </c>
      <c r="C901" s="53" t="s">
        <v>305</v>
      </c>
      <c r="D901" s="53" t="s">
        <v>237</v>
      </c>
      <c r="E901" s="53" t="s">
        <v>1027</v>
      </c>
      <c r="F901" s="53" t="s">
        <v>321</v>
      </c>
      <c r="G901" s="52">
        <v>27429</v>
      </c>
    </row>
    <row r="902" spans="1:7">
      <c r="A902" s="53" t="s">
        <v>190</v>
      </c>
      <c r="B902" s="53">
        <v>8267869</v>
      </c>
      <c r="C902" s="53" t="s">
        <v>1237</v>
      </c>
      <c r="D902" s="53" t="s">
        <v>554</v>
      </c>
      <c r="E902" s="53" t="s">
        <v>579</v>
      </c>
      <c r="F902" s="53" t="s">
        <v>1125</v>
      </c>
      <c r="G902" s="52">
        <v>16778</v>
      </c>
    </row>
    <row r="903" spans="1:7">
      <c r="A903" s="53" t="s">
        <v>190</v>
      </c>
      <c r="B903" s="53">
        <v>7524120</v>
      </c>
      <c r="C903" s="53" t="s">
        <v>237</v>
      </c>
      <c r="D903" s="53" t="s">
        <v>459</v>
      </c>
      <c r="E903" s="53" t="s">
        <v>558</v>
      </c>
      <c r="F903" s="53" t="s">
        <v>597</v>
      </c>
      <c r="G903" s="52">
        <v>21189</v>
      </c>
    </row>
    <row r="904" spans="1:7">
      <c r="A904" s="53" t="s">
        <v>190</v>
      </c>
      <c r="B904" s="53">
        <v>63516851</v>
      </c>
      <c r="C904" s="53"/>
      <c r="D904" s="53" t="s">
        <v>281</v>
      </c>
      <c r="E904" s="53" t="s">
        <v>409</v>
      </c>
      <c r="F904" s="53" t="s">
        <v>341</v>
      </c>
      <c r="G904" s="52">
        <v>28137</v>
      </c>
    </row>
    <row r="905" spans="1:7">
      <c r="A905" s="53" t="s">
        <v>190</v>
      </c>
      <c r="B905" s="53">
        <v>76328871</v>
      </c>
      <c r="C905" s="53" t="s">
        <v>655</v>
      </c>
      <c r="D905" s="53" t="s">
        <v>203</v>
      </c>
      <c r="E905" s="53" t="s">
        <v>1238</v>
      </c>
      <c r="F905" s="53" t="s">
        <v>669</v>
      </c>
      <c r="G905" s="52">
        <v>28495</v>
      </c>
    </row>
    <row r="906" spans="1:7">
      <c r="A906" s="53" t="s">
        <v>190</v>
      </c>
      <c r="B906" s="53">
        <v>31133008</v>
      </c>
      <c r="C906" s="53"/>
      <c r="D906" s="53" t="s">
        <v>1239</v>
      </c>
      <c r="E906" s="53" t="s">
        <v>456</v>
      </c>
      <c r="F906" s="53" t="s">
        <v>34</v>
      </c>
      <c r="G906" s="52">
        <v>17038</v>
      </c>
    </row>
    <row r="907" spans="1:7">
      <c r="A907" s="53" t="s">
        <v>190</v>
      </c>
      <c r="B907" s="53">
        <v>30646366</v>
      </c>
      <c r="C907" s="53" t="s">
        <v>192</v>
      </c>
      <c r="D907" s="53" t="s">
        <v>717</v>
      </c>
      <c r="E907" s="53" t="s">
        <v>304</v>
      </c>
      <c r="F907" s="53" t="s">
        <v>457</v>
      </c>
      <c r="G907" s="52">
        <v>20856</v>
      </c>
    </row>
    <row r="908" spans="1:7">
      <c r="A908" s="53" t="s">
        <v>190</v>
      </c>
      <c r="B908" s="53">
        <v>17633388</v>
      </c>
      <c r="C908" s="53" t="s">
        <v>695</v>
      </c>
      <c r="D908" s="53" t="s">
        <v>554</v>
      </c>
      <c r="E908" s="53" t="s">
        <v>240</v>
      </c>
      <c r="F908" s="53" t="s">
        <v>46</v>
      </c>
      <c r="G908" s="52">
        <v>22672</v>
      </c>
    </row>
    <row r="909" spans="1:7">
      <c r="A909" s="53" t="s">
        <v>190</v>
      </c>
      <c r="B909" s="53">
        <v>28738543</v>
      </c>
      <c r="C909" s="53"/>
      <c r="D909" s="53" t="s">
        <v>1240</v>
      </c>
      <c r="E909" s="53" t="s">
        <v>1117</v>
      </c>
      <c r="F909" s="53" t="s">
        <v>1241</v>
      </c>
      <c r="G909" s="52">
        <v>20935</v>
      </c>
    </row>
    <row r="910" spans="1:7">
      <c r="A910" s="53" t="s">
        <v>190</v>
      </c>
      <c r="B910" s="53">
        <v>16796648</v>
      </c>
      <c r="C910" s="53" t="s">
        <v>733</v>
      </c>
      <c r="D910" s="53" t="s">
        <v>1242</v>
      </c>
      <c r="E910" s="53" t="s">
        <v>302</v>
      </c>
      <c r="F910" s="53" t="s">
        <v>1243</v>
      </c>
      <c r="G910" s="52">
        <v>26297</v>
      </c>
    </row>
    <row r="911" spans="1:7">
      <c r="A911" s="53" t="s">
        <v>190</v>
      </c>
      <c r="B911" s="53">
        <v>10535397</v>
      </c>
      <c r="C911" s="53"/>
      <c r="D911" s="53" t="s">
        <v>1244</v>
      </c>
      <c r="E911" s="53" t="s">
        <v>877</v>
      </c>
      <c r="F911" s="53" t="s">
        <v>503</v>
      </c>
      <c r="G911" s="52">
        <v>18854</v>
      </c>
    </row>
    <row r="912" spans="1:7">
      <c r="A912" s="53" t="s">
        <v>190</v>
      </c>
      <c r="B912" s="53">
        <v>10533149</v>
      </c>
      <c r="C912" s="53" t="s">
        <v>339</v>
      </c>
      <c r="D912" s="53" t="s">
        <v>31</v>
      </c>
      <c r="E912" s="53" t="s">
        <v>744</v>
      </c>
      <c r="F912" s="53" t="s">
        <v>352</v>
      </c>
      <c r="G912" s="52">
        <v>21302</v>
      </c>
    </row>
    <row r="913" spans="1:7">
      <c r="A913" s="53" t="s">
        <v>190</v>
      </c>
      <c r="B913" s="53">
        <v>13007036</v>
      </c>
      <c r="C913" s="53" t="s">
        <v>586</v>
      </c>
      <c r="D913" s="53" t="s">
        <v>24</v>
      </c>
      <c r="E913" s="53" t="s">
        <v>299</v>
      </c>
      <c r="F913" s="53" t="s">
        <v>220</v>
      </c>
      <c r="G913" s="52">
        <v>20331</v>
      </c>
    </row>
    <row r="914" spans="1:7">
      <c r="A914" s="53" t="s">
        <v>190</v>
      </c>
      <c r="B914" s="53">
        <v>10539083</v>
      </c>
      <c r="C914" s="53" t="s">
        <v>270</v>
      </c>
      <c r="D914" s="53" t="s">
        <v>203</v>
      </c>
      <c r="E914" s="53" t="s">
        <v>477</v>
      </c>
      <c r="F914" s="53" t="s">
        <v>267</v>
      </c>
      <c r="G914" s="52">
        <v>21733</v>
      </c>
    </row>
    <row r="915" spans="1:7">
      <c r="A915" s="53" t="s">
        <v>190</v>
      </c>
      <c r="B915" s="53">
        <v>10548117</v>
      </c>
      <c r="C915" s="53" t="s">
        <v>963</v>
      </c>
      <c r="D915" s="53" t="s">
        <v>554</v>
      </c>
      <c r="E915" s="53" t="s">
        <v>321</v>
      </c>
      <c r="F915" s="53" t="s">
        <v>272</v>
      </c>
      <c r="G915" s="52">
        <v>23990</v>
      </c>
    </row>
    <row r="916" spans="1:7">
      <c r="A916" s="53" t="s">
        <v>190</v>
      </c>
      <c r="B916" s="53">
        <v>30720048</v>
      </c>
      <c r="C916" s="53" t="s">
        <v>192</v>
      </c>
      <c r="D916" s="53" t="s">
        <v>1245</v>
      </c>
      <c r="E916" s="53" t="s">
        <v>1246</v>
      </c>
      <c r="F916" s="53" t="s">
        <v>208</v>
      </c>
      <c r="G916" s="52">
        <v>22535</v>
      </c>
    </row>
    <row r="917" spans="1:7">
      <c r="A917" s="53" t="s">
        <v>190</v>
      </c>
      <c r="B917" s="53">
        <v>34530331</v>
      </c>
      <c r="C917" s="53"/>
      <c r="D917" s="53" t="s">
        <v>1247</v>
      </c>
      <c r="E917" s="53" t="s">
        <v>434</v>
      </c>
      <c r="F917" s="53" t="s">
        <v>382</v>
      </c>
      <c r="G917" s="52">
        <v>20488</v>
      </c>
    </row>
    <row r="918" spans="1:7">
      <c r="A918" s="53" t="s">
        <v>190</v>
      </c>
      <c r="B918" s="53">
        <v>32331874</v>
      </c>
      <c r="C918" s="53" t="s">
        <v>448</v>
      </c>
      <c r="D918" s="53" t="s">
        <v>654</v>
      </c>
      <c r="E918" s="53" t="s">
        <v>884</v>
      </c>
      <c r="F918" s="53" t="s">
        <v>721</v>
      </c>
      <c r="G918" s="52">
        <v>18843</v>
      </c>
    </row>
    <row r="919" spans="1:7">
      <c r="A919" s="53" t="s">
        <v>190</v>
      </c>
      <c r="B919" s="53">
        <v>34546261</v>
      </c>
      <c r="C919" s="53" t="s">
        <v>1248</v>
      </c>
      <c r="D919" s="53" t="s">
        <v>775</v>
      </c>
      <c r="E919" s="53" t="s">
        <v>402</v>
      </c>
      <c r="F919" s="53" t="s">
        <v>327</v>
      </c>
      <c r="G919" s="52">
        <v>24031</v>
      </c>
    </row>
    <row r="920" spans="1:7">
      <c r="A920" s="53" t="s">
        <v>190</v>
      </c>
      <c r="B920" s="53">
        <v>51643632</v>
      </c>
      <c r="C920" s="53" t="s">
        <v>192</v>
      </c>
      <c r="D920" s="53" t="s">
        <v>376</v>
      </c>
      <c r="E920" s="53" t="s">
        <v>960</v>
      </c>
      <c r="F920" s="53" t="s">
        <v>1249</v>
      </c>
      <c r="G920" s="52">
        <v>22725</v>
      </c>
    </row>
    <row r="921" spans="1:7">
      <c r="A921" s="53" t="s">
        <v>190</v>
      </c>
      <c r="B921" s="53">
        <v>29993756</v>
      </c>
      <c r="C921" s="53" t="s">
        <v>604</v>
      </c>
      <c r="D921" s="53" t="s">
        <v>384</v>
      </c>
      <c r="E921" s="53" t="s">
        <v>1019</v>
      </c>
      <c r="F921" s="53" t="s">
        <v>1250</v>
      </c>
      <c r="G921" s="52">
        <v>21590</v>
      </c>
    </row>
    <row r="922" spans="1:7">
      <c r="A922" s="53" t="s">
        <v>190</v>
      </c>
      <c r="B922" s="53">
        <v>79324903</v>
      </c>
      <c r="C922" s="53" t="s">
        <v>733</v>
      </c>
      <c r="D922" s="53" t="s">
        <v>364</v>
      </c>
      <c r="E922" s="53" t="s">
        <v>324</v>
      </c>
      <c r="F922" s="53" t="s">
        <v>361</v>
      </c>
      <c r="G922" s="52">
        <v>23549</v>
      </c>
    </row>
    <row r="923" spans="1:7">
      <c r="A923" s="53" t="s">
        <v>190</v>
      </c>
      <c r="B923" s="53">
        <v>18393603</v>
      </c>
      <c r="C923" s="53" t="s">
        <v>335</v>
      </c>
      <c r="D923" s="53" t="s">
        <v>469</v>
      </c>
      <c r="E923" s="53" t="s">
        <v>1251</v>
      </c>
      <c r="F923" s="53" t="s">
        <v>606</v>
      </c>
      <c r="G923" s="52">
        <v>26014</v>
      </c>
    </row>
    <row r="924" spans="1:7">
      <c r="A924" s="53" t="s">
        <v>190</v>
      </c>
      <c r="B924" s="53">
        <v>43019039</v>
      </c>
      <c r="C924" s="53" t="s">
        <v>192</v>
      </c>
      <c r="D924" s="53" t="s">
        <v>604</v>
      </c>
      <c r="E924" s="53" t="s">
        <v>477</v>
      </c>
      <c r="F924" s="53" t="s">
        <v>1252</v>
      </c>
      <c r="G924" s="52">
        <v>21143</v>
      </c>
    </row>
    <row r="925" spans="1:7">
      <c r="A925" s="53" t="s">
        <v>190</v>
      </c>
      <c r="B925" s="53">
        <v>25280730</v>
      </c>
      <c r="C925" s="53"/>
      <c r="D925" s="53" t="s">
        <v>1253</v>
      </c>
      <c r="E925" s="53" t="s">
        <v>1254</v>
      </c>
      <c r="F925" s="53" t="s">
        <v>256</v>
      </c>
      <c r="G925" s="52">
        <v>26834</v>
      </c>
    </row>
    <row r="926" spans="1:7">
      <c r="A926" s="53" t="s">
        <v>190</v>
      </c>
      <c r="B926" s="53">
        <v>79459964</v>
      </c>
      <c r="C926" s="53" t="s">
        <v>547</v>
      </c>
      <c r="D926" s="53" t="s">
        <v>765</v>
      </c>
      <c r="E926" s="53" t="s">
        <v>428</v>
      </c>
      <c r="F926" s="53" t="s">
        <v>1255</v>
      </c>
      <c r="G926" s="52">
        <v>25078</v>
      </c>
    </row>
    <row r="927" spans="1:7">
      <c r="A927" s="53" t="s">
        <v>190</v>
      </c>
      <c r="B927" s="53">
        <v>52263348</v>
      </c>
      <c r="C927" s="53"/>
      <c r="D927" s="53" t="s">
        <v>1256</v>
      </c>
      <c r="E927" s="53" t="s">
        <v>866</v>
      </c>
      <c r="F927" s="53" t="s">
        <v>265</v>
      </c>
      <c r="G927" s="52">
        <v>27879</v>
      </c>
    </row>
    <row r="928" spans="1:7">
      <c r="A928" s="53" t="s">
        <v>190</v>
      </c>
      <c r="B928" s="53">
        <v>31986406</v>
      </c>
      <c r="C928" s="53" t="s">
        <v>192</v>
      </c>
      <c r="D928" s="53" t="s">
        <v>373</v>
      </c>
      <c r="E928" s="53" t="s">
        <v>669</v>
      </c>
      <c r="F928" s="53" t="s">
        <v>1257</v>
      </c>
      <c r="G928" s="52">
        <v>25265</v>
      </c>
    </row>
    <row r="929" spans="1:7">
      <c r="A929" s="53" t="s">
        <v>190</v>
      </c>
      <c r="B929" s="53">
        <v>6294436</v>
      </c>
      <c r="C929" s="53" t="s">
        <v>526</v>
      </c>
      <c r="D929" s="53" t="s">
        <v>529</v>
      </c>
      <c r="E929" s="53" t="s">
        <v>221</v>
      </c>
      <c r="F929" s="53" t="s">
        <v>866</v>
      </c>
      <c r="G929" s="52">
        <v>24069</v>
      </c>
    </row>
    <row r="930" spans="1:7">
      <c r="A930" s="53" t="s">
        <v>190</v>
      </c>
      <c r="B930" s="53">
        <v>76320393</v>
      </c>
      <c r="C930" s="53" t="s">
        <v>1258</v>
      </c>
      <c r="D930" s="53" t="s">
        <v>259</v>
      </c>
      <c r="E930" s="53" t="s">
        <v>260</v>
      </c>
      <c r="F930" s="53" t="s">
        <v>308</v>
      </c>
      <c r="G930" s="52">
        <v>27252</v>
      </c>
    </row>
    <row r="931" spans="1:7">
      <c r="A931" s="53" t="s">
        <v>190</v>
      </c>
      <c r="B931" s="53">
        <v>13011634</v>
      </c>
      <c r="C931" s="53" t="s">
        <v>1259</v>
      </c>
      <c r="D931" s="53" t="s">
        <v>655</v>
      </c>
      <c r="E931" s="53" t="s">
        <v>304</v>
      </c>
      <c r="F931" s="53" t="s">
        <v>1260</v>
      </c>
      <c r="G931" s="52">
        <v>23835</v>
      </c>
    </row>
    <row r="932" spans="1:7">
      <c r="A932" s="53" t="s">
        <v>190</v>
      </c>
      <c r="B932" s="53">
        <v>3180213</v>
      </c>
      <c r="C932" s="53" t="s">
        <v>231</v>
      </c>
      <c r="D932" s="53" t="s">
        <v>459</v>
      </c>
      <c r="E932" s="53" t="s">
        <v>267</v>
      </c>
      <c r="F932" s="53" t="s">
        <v>1261</v>
      </c>
      <c r="G932" s="52">
        <v>22072</v>
      </c>
    </row>
    <row r="933" spans="1:7">
      <c r="A933" s="53" t="s">
        <v>190</v>
      </c>
      <c r="B933" s="53">
        <v>91497137</v>
      </c>
      <c r="C933" s="53"/>
      <c r="D933" s="53" t="s">
        <v>1262</v>
      </c>
      <c r="E933" s="53" t="s">
        <v>308</v>
      </c>
      <c r="F933" s="53" t="s">
        <v>1263</v>
      </c>
      <c r="G933" s="52">
        <v>28273</v>
      </c>
    </row>
    <row r="934" spans="1:7">
      <c r="A934" s="53" t="s">
        <v>190</v>
      </c>
      <c r="B934" s="53">
        <v>31946378</v>
      </c>
      <c r="C934" s="53" t="s">
        <v>448</v>
      </c>
      <c r="D934" s="53" t="s">
        <v>266</v>
      </c>
      <c r="E934" s="53" t="s">
        <v>24</v>
      </c>
      <c r="F934" s="53" t="s">
        <v>1264</v>
      </c>
      <c r="G934" s="52">
        <v>24234</v>
      </c>
    </row>
    <row r="935" spans="1:7">
      <c r="A935" s="53" t="s">
        <v>190</v>
      </c>
      <c r="B935" s="53">
        <v>18490698</v>
      </c>
      <c r="C935" s="53" t="s">
        <v>733</v>
      </c>
      <c r="D935" s="53" t="s">
        <v>362</v>
      </c>
      <c r="E935" s="53" t="s">
        <v>462</v>
      </c>
      <c r="F935" s="53" t="s">
        <v>462</v>
      </c>
      <c r="G935" s="52">
        <v>25065</v>
      </c>
    </row>
    <row r="936" spans="1:7">
      <c r="A936" s="53" t="s">
        <v>190</v>
      </c>
      <c r="B936" s="53">
        <v>29330553</v>
      </c>
      <c r="C936" s="53"/>
      <c r="D936" s="53" t="s">
        <v>464</v>
      </c>
      <c r="E936" s="53" t="s">
        <v>1265</v>
      </c>
      <c r="F936" s="53" t="s">
        <v>333</v>
      </c>
      <c r="G936" s="52">
        <v>24529</v>
      </c>
    </row>
    <row r="937" spans="1:7">
      <c r="A937" s="53" t="s">
        <v>190</v>
      </c>
      <c r="B937" s="53">
        <v>31927597</v>
      </c>
      <c r="C937" s="53" t="s">
        <v>273</v>
      </c>
      <c r="D937" s="53" t="s">
        <v>594</v>
      </c>
      <c r="E937" s="53" t="s">
        <v>548</v>
      </c>
      <c r="F937" s="53" t="s">
        <v>1266</v>
      </c>
      <c r="G937" s="52">
        <v>23523</v>
      </c>
    </row>
    <row r="938" spans="1:7">
      <c r="A938" s="53" t="s">
        <v>190</v>
      </c>
      <c r="B938" s="53">
        <v>19371844</v>
      </c>
      <c r="C938" s="53" t="s">
        <v>231</v>
      </c>
      <c r="D938" s="53" t="s">
        <v>1267</v>
      </c>
      <c r="E938" s="53" t="s">
        <v>1268</v>
      </c>
      <c r="F938" s="53" t="s">
        <v>321</v>
      </c>
      <c r="G938" s="52">
        <v>20633</v>
      </c>
    </row>
    <row r="939" spans="1:7">
      <c r="A939" s="53" t="s">
        <v>190</v>
      </c>
      <c r="B939" s="53">
        <v>12976097</v>
      </c>
      <c r="C939" s="53" t="s">
        <v>1269</v>
      </c>
      <c r="D939" s="53" t="s">
        <v>192</v>
      </c>
      <c r="E939" s="53" t="s">
        <v>208</v>
      </c>
      <c r="F939" s="53" t="s">
        <v>848</v>
      </c>
      <c r="G939" s="52">
        <v>22861</v>
      </c>
    </row>
    <row r="940" spans="1:7">
      <c r="A940" s="53" t="s">
        <v>190</v>
      </c>
      <c r="B940" s="53">
        <v>13064719</v>
      </c>
      <c r="C940" s="53" t="s">
        <v>364</v>
      </c>
      <c r="D940" s="53" t="s">
        <v>824</v>
      </c>
      <c r="E940" s="53" t="s">
        <v>1270</v>
      </c>
      <c r="F940" s="53" t="s">
        <v>541</v>
      </c>
      <c r="G940" s="52">
        <v>25738</v>
      </c>
    </row>
    <row r="941" spans="1:7">
      <c r="A941" s="53" t="s">
        <v>190</v>
      </c>
      <c r="B941" s="53">
        <v>76318590</v>
      </c>
      <c r="C941" s="53" t="s">
        <v>446</v>
      </c>
      <c r="D941" s="53" t="s">
        <v>203</v>
      </c>
      <c r="E941" s="53" t="s">
        <v>33</v>
      </c>
      <c r="F941" s="53" t="s">
        <v>265</v>
      </c>
      <c r="G941" s="52">
        <v>27016</v>
      </c>
    </row>
    <row r="942" spans="1:7">
      <c r="A942" s="53" t="s">
        <v>190</v>
      </c>
      <c r="B942" s="53">
        <v>76324546</v>
      </c>
      <c r="C942" s="53" t="s">
        <v>695</v>
      </c>
      <c r="D942" s="53" t="s">
        <v>1271</v>
      </c>
      <c r="E942" s="53" t="s">
        <v>864</v>
      </c>
      <c r="F942" s="53" t="s">
        <v>1272</v>
      </c>
      <c r="G942" s="52">
        <v>28007</v>
      </c>
    </row>
    <row r="943" spans="1:7">
      <c r="A943" s="53" t="s">
        <v>190</v>
      </c>
      <c r="B943" s="53">
        <v>16351950</v>
      </c>
      <c r="C943" s="53" t="s">
        <v>237</v>
      </c>
      <c r="D943" s="53" t="s">
        <v>238</v>
      </c>
      <c r="E943" s="53" t="s">
        <v>1273</v>
      </c>
      <c r="F943" s="53" t="s">
        <v>34</v>
      </c>
      <c r="G943" s="52">
        <v>21685</v>
      </c>
    </row>
    <row r="944" spans="1:7">
      <c r="A944" s="53" t="s">
        <v>190</v>
      </c>
      <c r="B944" s="53">
        <v>76320329</v>
      </c>
      <c r="C944" s="53" t="s">
        <v>446</v>
      </c>
      <c r="D944" s="53" t="s">
        <v>1274</v>
      </c>
      <c r="E944" s="53" t="s">
        <v>672</v>
      </c>
      <c r="F944" s="53" t="s">
        <v>434</v>
      </c>
      <c r="G944" s="52">
        <v>27151</v>
      </c>
    </row>
    <row r="945" spans="1:7">
      <c r="A945" s="53" t="s">
        <v>190</v>
      </c>
      <c r="B945" s="53">
        <v>4612871</v>
      </c>
      <c r="C945" s="53" t="s">
        <v>335</v>
      </c>
      <c r="D945" s="53" t="s">
        <v>238</v>
      </c>
      <c r="E945" s="53" t="s">
        <v>272</v>
      </c>
      <c r="F945" s="53" t="s">
        <v>781</v>
      </c>
      <c r="G945" s="52">
        <v>29268</v>
      </c>
    </row>
    <row r="946" spans="1:7">
      <c r="A946" s="53" t="s">
        <v>190</v>
      </c>
      <c r="B946" s="53">
        <v>16882204</v>
      </c>
      <c r="C946" s="53"/>
      <c r="D946" s="53" t="s">
        <v>1275</v>
      </c>
      <c r="E946" s="53" t="s">
        <v>368</v>
      </c>
      <c r="F946" s="53" t="s">
        <v>522</v>
      </c>
      <c r="G946" s="52">
        <v>22780</v>
      </c>
    </row>
    <row r="947" spans="1:7">
      <c r="A947" s="53" t="s">
        <v>190</v>
      </c>
      <c r="B947" s="53">
        <v>76328448</v>
      </c>
      <c r="C947" s="53"/>
      <c r="D947" s="53" t="s">
        <v>1276</v>
      </c>
      <c r="E947" s="53" t="s">
        <v>304</v>
      </c>
      <c r="F947" s="53" t="s">
        <v>394</v>
      </c>
      <c r="G947" s="52">
        <v>28562</v>
      </c>
    </row>
    <row r="948" spans="1:7">
      <c r="A948" s="53" t="s">
        <v>190</v>
      </c>
      <c r="B948" s="53">
        <v>75107250</v>
      </c>
      <c r="C948" s="53" t="s">
        <v>335</v>
      </c>
      <c r="D948" s="53" t="s">
        <v>362</v>
      </c>
      <c r="E948" s="53" t="s">
        <v>507</v>
      </c>
      <c r="F948" s="53" t="s">
        <v>507</v>
      </c>
      <c r="G948" s="52">
        <v>31365</v>
      </c>
    </row>
    <row r="949" spans="1:7">
      <c r="A949" s="53" t="s">
        <v>190</v>
      </c>
      <c r="B949" s="53">
        <v>16711797</v>
      </c>
      <c r="C949" s="53"/>
      <c r="D949" s="53" t="s">
        <v>1277</v>
      </c>
      <c r="E949" s="53" t="s">
        <v>629</v>
      </c>
      <c r="F949" s="53"/>
      <c r="G949" s="52">
        <v>23828</v>
      </c>
    </row>
    <row r="950" spans="1:7">
      <c r="A950" s="53" t="s">
        <v>190</v>
      </c>
      <c r="B950" s="53">
        <v>10524679</v>
      </c>
      <c r="C950" s="53" t="s">
        <v>419</v>
      </c>
      <c r="D950" s="53" t="s">
        <v>323</v>
      </c>
      <c r="E950" s="53" t="s">
        <v>410</v>
      </c>
      <c r="F950" s="53" t="s">
        <v>213</v>
      </c>
      <c r="G950" s="52">
        <v>19054</v>
      </c>
    </row>
    <row r="951" spans="1:7">
      <c r="A951" s="53" t="s">
        <v>190</v>
      </c>
      <c r="B951" s="53">
        <v>79390100</v>
      </c>
      <c r="C951" s="53"/>
      <c r="D951" s="53" t="s">
        <v>486</v>
      </c>
      <c r="E951" s="53" t="s">
        <v>633</v>
      </c>
      <c r="F951" s="53" t="s">
        <v>1278</v>
      </c>
      <c r="G951" s="52">
        <v>24126</v>
      </c>
    </row>
    <row r="952" spans="1:7">
      <c r="A952" s="53" t="s">
        <v>190</v>
      </c>
      <c r="B952" s="53">
        <v>10528196</v>
      </c>
      <c r="C952" s="53"/>
      <c r="D952" s="53" t="s">
        <v>942</v>
      </c>
      <c r="E952" s="53" t="s">
        <v>267</v>
      </c>
      <c r="F952" s="53" t="s">
        <v>1171</v>
      </c>
      <c r="G952" s="52">
        <v>19867</v>
      </c>
    </row>
    <row r="953" spans="1:7">
      <c r="A953" s="53" t="s">
        <v>190</v>
      </c>
      <c r="B953" s="53">
        <v>41795796</v>
      </c>
      <c r="C953" s="53" t="s">
        <v>976</v>
      </c>
      <c r="D953" s="53" t="s">
        <v>564</v>
      </c>
      <c r="E953" s="53" t="s">
        <v>1279</v>
      </c>
      <c r="F953" s="53" t="s">
        <v>299</v>
      </c>
      <c r="G953" s="52">
        <v>21839</v>
      </c>
    </row>
    <row r="954" spans="1:7">
      <c r="A954" s="53" t="s">
        <v>190</v>
      </c>
      <c r="B954" s="53">
        <v>10532448</v>
      </c>
      <c r="C954" s="53" t="s">
        <v>237</v>
      </c>
      <c r="D954" s="53" t="s">
        <v>238</v>
      </c>
      <c r="E954" s="53" t="s">
        <v>48</v>
      </c>
      <c r="F954" s="53" t="s">
        <v>213</v>
      </c>
      <c r="G954" s="52">
        <v>20141</v>
      </c>
    </row>
    <row r="955" spans="1:7">
      <c r="A955" s="53" t="s">
        <v>190</v>
      </c>
      <c r="B955" s="53">
        <v>25280027</v>
      </c>
      <c r="C955" s="53" t="s">
        <v>435</v>
      </c>
      <c r="D955" s="53" t="s">
        <v>1120</v>
      </c>
      <c r="E955" s="53" t="s">
        <v>513</v>
      </c>
      <c r="F955" s="53" t="s">
        <v>299</v>
      </c>
      <c r="G955" s="52">
        <v>28016</v>
      </c>
    </row>
    <row r="956" spans="1:7">
      <c r="A956" s="53" t="s">
        <v>190</v>
      </c>
      <c r="B956" s="53">
        <v>34549027</v>
      </c>
      <c r="C956" s="53" t="s">
        <v>1280</v>
      </c>
      <c r="D956" s="53" t="s">
        <v>1281</v>
      </c>
      <c r="E956" s="53" t="s">
        <v>247</v>
      </c>
      <c r="F956" s="53" t="s">
        <v>247</v>
      </c>
      <c r="G956" s="52">
        <v>24458</v>
      </c>
    </row>
    <row r="957" spans="1:7">
      <c r="A957" s="53" t="s">
        <v>190</v>
      </c>
      <c r="B957" s="53">
        <v>34548200</v>
      </c>
      <c r="C957" s="53"/>
      <c r="D957" s="53" t="s">
        <v>1282</v>
      </c>
      <c r="E957" s="53" t="s">
        <v>304</v>
      </c>
      <c r="F957" s="53" t="s">
        <v>366</v>
      </c>
      <c r="G957" s="52">
        <v>24216</v>
      </c>
    </row>
    <row r="958" spans="1:7">
      <c r="A958" s="53" t="s">
        <v>190</v>
      </c>
      <c r="B958" s="53">
        <v>10526952</v>
      </c>
      <c r="C958" s="53"/>
      <c r="D958" s="53" t="s">
        <v>618</v>
      </c>
      <c r="E958" s="53" t="s">
        <v>496</v>
      </c>
      <c r="F958" s="53" t="s">
        <v>216</v>
      </c>
      <c r="G958" s="52">
        <v>19532</v>
      </c>
    </row>
    <row r="959" spans="1:7">
      <c r="A959" s="53" t="s">
        <v>190</v>
      </c>
      <c r="B959" s="53">
        <v>76307524</v>
      </c>
      <c r="C959" s="53" t="s">
        <v>655</v>
      </c>
      <c r="D959" s="53" t="s">
        <v>1283</v>
      </c>
      <c r="E959" s="53" t="s">
        <v>34</v>
      </c>
      <c r="F959" s="53" t="s">
        <v>708</v>
      </c>
      <c r="G959" s="52">
        <v>25045</v>
      </c>
    </row>
    <row r="960" spans="1:7">
      <c r="A960" s="53" t="s">
        <v>190</v>
      </c>
      <c r="B960" s="53">
        <v>76311893</v>
      </c>
      <c r="C960" s="53"/>
      <c r="D960" s="53" t="s">
        <v>199</v>
      </c>
      <c r="E960" s="53" t="s">
        <v>823</v>
      </c>
      <c r="F960" s="53" t="s">
        <v>820</v>
      </c>
      <c r="G960" s="52">
        <v>25872</v>
      </c>
    </row>
    <row r="961" spans="1:7">
      <c r="A961" s="53" t="s">
        <v>190</v>
      </c>
      <c r="B961" s="53">
        <v>12988795</v>
      </c>
      <c r="C961" s="53" t="s">
        <v>461</v>
      </c>
      <c r="D961" s="53" t="s">
        <v>466</v>
      </c>
      <c r="E961" s="53" t="s">
        <v>443</v>
      </c>
      <c r="F961" s="53" t="s">
        <v>445</v>
      </c>
      <c r="G961" s="52">
        <v>24485</v>
      </c>
    </row>
    <row r="962" spans="1:7">
      <c r="A962" s="53" t="s">
        <v>190</v>
      </c>
      <c r="B962" s="53">
        <v>42881112</v>
      </c>
      <c r="C962" s="53" t="s">
        <v>435</v>
      </c>
      <c r="D962" s="53" t="s">
        <v>274</v>
      </c>
      <c r="E962" s="53" t="s">
        <v>1284</v>
      </c>
      <c r="F962" s="53" t="s">
        <v>1094</v>
      </c>
      <c r="G962" s="52">
        <v>23377</v>
      </c>
    </row>
    <row r="963" spans="1:7">
      <c r="A963" s="53" t="s">
        <v>190</v>
      </c>
      <c r="B963" s="53">
        <v>30744280</v>
      </c>
      <c r="C963" s="53" t="s">
        <v>878</v>
      </c>
      <c r="D963" s="53" t="s">
        <v>560</v>
      </c>
      <c r="E963" s="53" t="s">
        <v>456</v>
      </c>
      <c r="F963" s="53" t="s">
        <v>934</v>
      </c>
      <c r="G963" s="52">
        <v>24300</v>
      </c>
    </row>
    <row r="964" spans="1:7">
      <c r="A964" s="53" t="s">
        <v>190</v>
      </c>
      <c r="B964" s="53">
        <v>6315481</v>
      </c>
      <c r="C964" s="53" t="s">
        <v>237</v>
      </c>
      <c r="D964" s="53" t="s">
        <v>301</v>
      </c>
      <c r="E964" s="53" t="s">
        <v>38</v>
      </c>
      <c r="F964" s="53" t="s">
        <v>592</v>
      </c>
      <c r="G964" s="52">
        <v>19632</v>
      </c>
    </row>
    <row r="965" spans="1:7">
      <c r="A965" s="53" t="s">
        <v>190</v>
      </c>
      <c r="B965" s="53">
        <v>16723123</v>
      </c>
      <c r="C965" s="53" t="s">
        <v>1285</v>
      </c>
      <c r="D965" s="53" t="s">
        <v>1286</v>
      </c>
      <c r="E965" s="53" t="s">
        <v>725</v>
      </c>
      <c r="F965" s="53" t="s">
        <v>581</v>
      </c>
      <c r="G965" s="52">
        <v>23937</v>
      </c>
    </row>
    <row r="966" spans="1:7">
      <c r="A966" s="53" t="s">
        <v>190</v>
      </c>
      <c r="B966" s="53">
        <v>16785277</v>
      </c>
      <c r="C966" s="53"/>
      <c r="D966" s="53" t="s">
        <v>987</v>
      </c>
      <c r="E966" s="53" t="s">
        <v>280</v>
      </c>
      <c r="F966" s="53" t="s">
        <v>368</v>
      </c>
      <c r="G966" s="52">
        <v>25946</v>
      </c>
    </row>
    <row r="967" spans="1:7">
      <c r="A967" s="53" t="s">
        <v>190</v>
      </c>
      <c r="B967" s="53">
        <v>10625156</v>
      </c>
      <c r="C967" s="53" t="s">
        <v>335</v>
      </c>
      <c r="D967" s="53" t="s">
        <v>992</v>
      </c>
      <c r="E967" s="53" t="s">
        <v>1020</v>
      </c>
      <c r="F967" s="53" t="s">
        <v>1287</v>
      </c>
      <c r="G967" s="52">
        <v>22848</v>
      </c>
    </row>
    <row r="968" spans="1:7">
      <c r="A968" s="53" t="s">
        <v>190</v>
      </c>
      <c r="B968" s="53">
        <v>94375040</v>
      </c>
      <c r="C968" s="53" t="s">
        <v>270</v>
      </c>
      <c r="D968" s="53" t="s">
        <v>824</v>
      </c>
      <c r="E968" s="53" t="s">
        <v>1288</v>
      </c>
      <c r="F968" s="53" t="s">
        <v>1289</v>
      </c>
      <c r="G968" s="52">
        <v>26380</v>
      </c>
    </row>
    <row r="969" spans="1:7">
      <c r="A969" s="53" t="s">
        <v>190</v>
      </c>
      <c r="B969" s="53">
        <v>92530869</v>
      </c>
      <c r="C969" s="53" t="s">
        <v>992</v>
      </c>
      <c r="D969" s="53" t="s">
        <v>418</v>
      </c>
      <c r="E969" s="53" t="s">
        <v>42</v>
      </c>
      <c r="F969" s="53" t="s">
        <v>220</v>
      </c>
      <c r="G969" s="52">
        <v>28348</v>
      </c>
    </row>
    <row r="970" spans="1:7">
      <c r="A970" s="53" t="s">
        <v>190</v>
      </c>
      <c r="B970" s="53">
        <v>76328867</v>
      </c>
      <c r="C970" s="53" t="s">
        <v>986</v>
      </c>
      <c r="D970" s="53" t="s">
        <v>987</v>
      </c>
      <c r="E970" s="53" t="s">
        <v>272</v>
      </c>
      <c r="F970" s="53" t="s">
        <v>761</v>
      </c>
      <c r="G970" s="52">
        <v>28575</v>
      </c>
    </row>
    <row r="971" spans="1:7">
      <c r="A971" s="53" t="s">
        <v>190</v>
      </c>
      <c r="B971" s="53">
        <v>38876682</v>
      </c>
      <c r="C971" s="53" t="s">
        <v>1290</v>
      </c>
      <c r="D971" s="53" t="s">
        <v>604</v>
      </c>
      <c r="E971" s="53" t="s">
        <v>265</v>
      </c>
      <c r="F971" s="53" t="s">
        <v>1291</v>
      </c>
      <c r="G971" s="52">
        <v>27260</v>
      </c>
    </row>
    <row r="972" spans="1:7">
      <c r="A972" s="53" t="s">
        <v>190</v>
      </c>
      <c r="B972" s="53">
        <v>92532699</v>
      </c>
      <c r="C972" s="53" t="s">
        <v>1292</v>
      </c>
      <c r="D972" s="53" t="s">
        <v>1293</v>
      </c>
      <c r="E972" s="53" t="s">
        <v>1075</v>
      </c>
      <c r="F972" s="53" t="s">
        <v>879</v>
      </c>
      <c r="G972" s="52">
        <v>28568</v>
      </c>
    </row>
    <row r="973" spans="1:7">
      <c r="A973" s="53" t="s">
        <v>190</v>
      </c>
      <c r="B973" s="53">
        <v>92528324</v>
      </c>
      <c r="C973" s="53" t="s">
        <v>245</v>
      </c>
      <c r="D973" s="53" t="s">
        <v>677</v>
      </c>
      <c r="E973" s="53" t="s">
        <v>1140</v>
      </c>
      <c r="F973" s="53" t="s">
        <v>35</v>
      </c>
      <c r="G973" s="52">
        <v>28101</v>
      </c>
    </row>
    <row r="974" spans="1:7">
      <c r="A974" s="53" t="s">
        <v>190</v>
      </c>
      <c r="B974" s="53">
        <v>92228625</v>
      </c>
      <c r="C974" s="53" t="s">
        <v>1294</v>
      </c>
      <c r="D974" s="53" t="s">
        <v>529</v>
      </c>
      <c r="E974" s="53" t="s">
        <v>598</v>
      </c>
      <c r="F974" s="53" t="s">
        <v>456</v>
      </c>
      <c r="G974" s="52">
        <v>27909</v>
      </c>
    </row>
    <row r="975" spans="1:7">
      <c r="A975" s="53" t="s">
        <v>190</v>
      </c>
      <c r="B975" s="53">
        <v>76322366</v>
      </c>
      <c r="C975" s="53" t="s">
        <v>1295</v>
      </c>
      <c r="D975" s="53" t="s">
        <v>199</v>
      </c>
      <c r="E975" s="53" t="s">
        <v>1251</v>
      </c>
      <c r="F975" s="53" t="s">
        <v>404</v>
      </c>
      <c r="G975" s="52">
        <v>27656</v>
      </c>
    </row>
    <row r="976" spans="1:7">
      <c r="A976" s="53" t="s">
        <v>190</v>
      </c>
      <c r="B976" s="53">
        <v>16611778</v>
      </c>
      <c r="C976" s="53" t="s">
        <v>1296</v>
      </c>
      <c r="D976" s="53" t="s">
        <v>963</v>
      </c>
      <c r="E976" s="53" t="s">
        <v>628</v>
      </c>
      <c r="F976" s="53" t="s">
        <v>580</v>
      </c>
      <c r="G976" s="52">
        <v>21392</v>
      </c>
    </row>
    <row r="977" spans="1:7">
      <c r="A977" s="53" t="s">
        <v>190</v>
      </c>
      <c r="B977" s="53">
        <v>76331824</v>
      </c>
      <c r="C977" s="53" t="s">
        <v>335</v>
      </c>
      <c r="D977" s="53" t="s">
        <v>362</v>
      </c>
      <c r="E977" s="53" t="s">
        <v>522</v>
      </c>
      <c r="F977" s="53" t="s">
        <v>213</v>
      </c>
      <c r="G977" s="52">
        <v>29004</v>
      </c>
    </row>
    <row r="978" spans="1:7">
      <c r="A978" s="53" t="s">
        <v>190</v>
      </c>
      <c r="B978" s="53">
        <v>12992492</v>
      </c>
      <c r="C978" s="53" t="s">
        <v>1297</v>
      </c>
      <c r="D978" s="53" t="s">
        <v>857</v>
      </c>
      <c r="E978" s="53" t="s">
        <v>224</v>
      </c>
      <c r="F978" s="53" t="s">
        <v>966</v>
      </c>
      <c r="G978" s="52">
        <v>24881</v>
      </c>
    </row>
    <row r="979" spans="1:7">
      <c r="A979" s="53" t="s">
        <v>190</v>
      </c>
      <c r="B979" s="53">
        <v>92528811</v>
      </c>
      <c r="C979" s="53" t="s">
        <v>930</v>
      </c>
      <c r="D979" s="53" t="s">
        <v>459</v>
      </c>
      <c r="E979" s="53" t="s">
        <v>533</v>
      </c>
      <c r="F979" s="53" t="s">
        <v>842</v>
      </c>
      <c r="G979" s="52">
        <v>28196</v>
      </c>
    </row>
    <row r="980" spans="1:7">
      <c r="A980" s="53" t="s">
        <v>190</v>
      </c>
      <c r="B980" s="53">
        <v>16780283</v>
      </c>
      <c r="C980" s="53" t="s">
        <v>261</v>
      </c>
      <c r="D980" s="53" t="s">
        <v>967</v>
      </c>
      <c r="E980" s="53" t="s">
        <v>260</v>
      </c>
      <c r="F980" s="53" t="s">
        <v>825</v>
      </c>
      <c r="G980" s="52">
        <v>25675</v>
      </c>
    </row>
    <row r="981" spans="1:7">
      <c r="A981" s="53" t="s">
        <v>190</v>
      </c>
      <c r="B981" s="53">
        <v>16799215</v>
      </c>
      <c r="C981" s="53" t="s">
        <v>986</v>
      </c>
      <c r="D981" s="53" t="s">
        <v>987</v>
      </c>
      <c r="E981" s="53" t="s">
        <v>304</v>
      </c>
      <c r="F981" s="53"/>
      <c r="G981" s="52">
        <v>26464</v>
      </c>
    </row>
    <row r="982" spans="1:7">
      <c r="A982" s="53" t="s">
        <v>190</v>
      </c>
      <c r="B982" s="53">
        <v>4614865</v>
      </c>
      <c r="C982" s="53" t="s">
        <v>328</v>
      </c>
      <c r="D982" s="53" t="s">
        <v>1298</v>
      </c>
      <c r="E982" s="53" t="s">
        <v>220</v>
      </c>
      <c r="F982" s="53" t="s">
        <v>611</v>
      </c>
      <c r="G982" s="52">
        <v>29285</v>
      </c>
    </row>
    <row r="983" spans="1:7">
      <c r="A983" s="53" t="s">
        <v>190</v>
      </c>
      <c r="B983" s="53">
        <v>66923034</v>
      </c>
      <c r="C983" s="53" t="s">
        <v>192</v>
      </c>
      <c r="D983" s="53" t="s">
        <v>376</v>
      </c>
      <c r="E983" s="53" t="s">
        <v>475</v>
      </c>
      <c r="F983" s="53" t="s">
        <v>319</v>
      </c>
      <c r="G983" s="52">
        <v>27480</v>
      </c>
    </row>
    <row r="984" spans="1:7">
      <c r="A984" s="53" t="s">
        <v>190</v>
      </c>
      <c r="B984" s="53">
        <v>1061709075</v>
      </c>
      <c r="C984" s="53" t="s">
        <v>237</v>
      </c>
      <c r="D984" s="53" t="s">
        <v>203</v>
      </c>
      <c r="E984" s="53" t="s">
        <v>648</v>
      </c>
      <c r="F984" s="53" t="s">
        <v>477</v>
      </c>
      <c r="G984" s="52">
        <v>32315</v>
      </c>
    </row>
    <row r="985" spans="1:7">
      <c r="A985" s="53" t="s">
        <v>190</v>
      </c>
      <c r="B985" s="53">
        <v>80065947</v>
      </c>
      <c r="C985" s="53" t="s">
        <v>1299</v>
      </c>
      <c r="D985" s="53" t="s">
        <v>246</v>
      </c>
      <c r="E985" s="53" t="s">
        <v>275</v>
      </c>
      <c r="F985" s="53" t="s">
        <v>452</v>
      </c>
      <c r="G985" s="52">
        <v>29021</v>
      </c>
    </row>
    <row r="986" spans="1:7">
      <c r="A986" s="53" t="s">
        <v>190</v>
      </c>
      <c r="B986" s="53">
        <v>4280394</v>
      </c>
      <c r="C986" s="53"/>
      <c r="D986" s="53" t="s">
        <v>364</v>
      </c>
      <c r="E986" s="53" t="s">
        <v>1300</v>
      </c>
      <c r="F986" s="53" t="s">
        <v>1301</v>
      </c>
      <c r="G986" s="52">
        <v>24201</v>
      </c>
    </row>
    <row r="987" spans="1:7">
      <c r="A987" s="53" t="s">
        <v>190</v>
      </c>
      <c r="B987" s="53">
        <v>66824631</v>
      </c>
      <c r="C987" s="53" t="s">
        <v>536</v>
      </c>
      <c r="D987" s="53" t="s">
        <v>376</v>
      </c>
      <c r="E987" s="53" t="s">
        <v>1302</v>
      </c>
      <c r="F987" s="53" t="s">
        <v>1067</v>
      </c>
      <c r="G987" s="52">
        <v>26065</v>
      </c>
    </row>
    <row r="988" spans="1:7">
      <c r="A988" s="53" t="s">
        <v>190</v>
      </c>
      <c r="B988" s="53">
        <v>16687546</v>
      </c>
      <c r="C988" s="53" t="s">
        <v>905</v>
      </c>
      <c r="D988" s="53" t="s">
        <v>917</v>
      </c>
      <c r="E988" s="53" t="s">
        <v>304</v>
      </c>
      <c r="F988" s="53"/>
      <c r="G988" s="52">
        <v>23159</v>
      </c>
    </row>
    <row r="989" spans="1:7">
      <c r="A989" s="53" t="s">
        <v>190</v>
      </c>
      <c r="B989" s="53">
        <v>8532449</v>
      </c>
      <c r="C989" s="53" t="s">
        <v>1303</v>
      </c>
      <c r="D989" s="53" t="s">
        <v>1304</v>
      </c>
      <c r="E989" s="53" t="s">
        <v>482</v>
      </c>
      <c r="F989" s="53" t="s">
        <v>563</v>
      </c>
      <c r="G989" s="52">
        <v>25128</v>
      </c>
    </row>
    <row r="990" spans="1:7">
      <c r="A990" s="53" t="s">
        <v>190</v>
      </c>
      <c r="B990" s="53">
        <v>98378676</v>
      </c>
      <c r="C990" s="53" t="s">
        <v>305</v>
      </c>
      <c r="D990" s="53" t="s">
        <v>237</v>
      </c>
      <c r="E990" s="53" t="s">
        <v>1305</v>
      </c>
      <c r="F990" s="53" t="s">
        <v>204</v>
      </c>
      <c r="G990" s="52">
        <v>26030</v>
      </c>
    </row>
    <row r="991" spans="1:7">
      <c r="A991" s="53" t="s">
        <v>190</v>
      </c>
      <c r="B991" s="53">
        <v>7218789</v>
      </c>
      <c r="C991" s="53" t="s">
        <v>339</v>
      </c>
      <c r="D991" s="53" t="s">
        <v>537</v>
      </c>
      <c r="E991" s="53" t="s">
        <v>1306</v>
      </c>
      <c r="F991" s="53" t="s">
        <v>1163</v>
      </c>
      <c r="G991" s="52">
        <v>22957</v>
      </c>
    </row>
    <row r="992" spans="1:7">
      <c r="A992" s="53" t="s">
        <v>190</v>
      </c>
      <c r="B992" s="53">
        <v>31948475</v>
      </c>
      <c r="C992" s="53" t="s">
        <v>241</v>
      </c>
      <c r="D992" s="53" t="s">
        <v>274</v>
      </c>
      <c r="E992" s="53" t="s">
        <v>884</v>
      </c>
      <c r="F992" s="53" t="s">
        <v>592</v>
      </c>
      <c r="G992" s="52">
        <v>24117</v>
      </c>
    </row>
    <row r="993" spans="1:7">
      <c r="A993" s="53" t="s">
        <v>190</v>
      </c>
      <c r="B993" s="53">
        <v>16599316</v>
      </c>
      <c r="C993" s="53" t="s">
        <v>733</v>
      </c>
      <c r="D993" s="53" t="s">
        <v>349</v>
      </c>
      <c r="E993" s="53" t="s">
        <v>308</v>
      </c>
      <c r="F993" s="53" t="s">
        <v>735</v>
      </c>
      <c r="G993" s="52">
        <v>20453</v>
      </c>
    </row>
    <row r="994" spans="1:7">
      <c r="A994" s="53" t="s">
        <v>190</v>
      </c>
      <c r="B994" s="53">
        <v>14994590</v>
      </c>
      <c r="C994" s="53"/>
      <c r="D994" s="53" t="s">
        <v>618</v>
      </c>
      <c r="E994" s="53" t="s">
        <v>336</v>
      </c>
      <c r="F994" s="53" t="s">
        <v>1028</v>
      </c>
      <c r="G994" s="52">
        <v>19427</v>
      </c>
    </row>
    <row r="995" spans="1:7">
      <c r="A995" s="53" t="s">
        <v>190</v>
      </c>
      <c r="B995" s="53">
        <v>94310837</v>
      </c>
      <c r="C995" s="53" t="s">
        <v>349</v>
      </c>
      <c r="D995" s="53" t="s">
        <v>459</v>
      </c>
      <c r="E995" s="53" t="s">
        <v>579</v>
      </c>
      <c r="F995" s="53" t="s">
        <v>1307</v>
      </c>
      <c r="G995" s="52">
        <v>26121</v>
      </c>
    </row>
    <row r="996" spans="1:7">
      <c r="A996" s="53" t="s">
        <v>190</v>
      </c>
      <c r="B996" s="53">
        <v>16738295</v>
      </c>
      <c r="C996" s="53"/>
      <c r="D996" s="53" t="s">
        <v>262</v>
      </c>
      <c r="E996" s="53" t="s">
        <v>740</v>
      </c>
      <c r="F996" s="53" t="s">
        <v>740</v>
      </c>
      <c r="G996" s="52">
        <v>24575</v>
      </c>
    </row>
    <row r="997" spans="1:7">
      <c r="A997" s="53" t="s">
        <v>190</v>
      </c>
      <c r="B997" s="53">
        <v>16687208</v>
      </c>
      <c r="C997" s="53" t="s">
        <v>733</v>
      </c>
      <c r="D997" s="53" t="s">
        <v>238</v>
      </c>
      <c r="E997" s="53" t="s">
        <v>1102</v>
      </c>
      <c r="F997" s="53" t="s">
        <v>240</v>
      </c>
      <c r="G997" s="52">
        <v>23196</v>
      </c>
    </row>
    <row r="998" spans="1:7">
      <c r="A998" s="53" t="s">
        <v>190</v>
      </c>
      <c r="B998" s="53">
        <v>91155450</v>
      </c>
      <c r="C998" s="53" t="s">
        <v>362</v>
      </c>
      <c r="D998" s="53" t="s">
        <v>339</v>
      </c>
      <c r="E998" s="53" t="s">
        <v>457</v>
      </c>
      <c r="F998" s="53" t="s">
        <v>1308</v>
      </c>
      <c r="G998" s="52">
        <v>26218</v>
      </c>
    </row>
    <row r="999" spans="1:7">
      <c r="A999" s="53" t="s">
        <v>190</v>
      </c>
      <c r="B999" s="53">
        <v>34323183</v>
      </c>
      <c r="C999" s="53" t="s">
        <v>392</v>
      </c>
      <c r="D999" s="53" t="s">
        <v>192</v>
      </c>
      <c r="E999" s="53" t="s">
        <v>1309</v>
      </c>
      <c r="F999" s="53" t="s">
        <v>48</v>
      </c>
      <c r="G999" s="52">
        <v>30600</v>
      </c>
    </row>
    <row r="1000" spans="1:7">
      <c r="A1000" s="53" t="s">
        <v>190</v>
      </c>
      <c r="B1000" s="53">
        <v>48600287</v>
      </c>
      <c r="C1000" s="53" t="s">
        <v>519</v>
      </c>
      <c r="D1000" s="53" t="s">
        <v>242</v>
      </c>
      <c r="E1000" s="53" t="s">
        <v>482</v>
      </c>
      <c r="F1000" s="53" t="s">
        <v>370</v>
      </c>
      <c r="G1000" s="52">
        <v>28118</v>
      </c>
    </row>
    <row r="1001" spans="1:7">
      <c r="A1001" s="53" t="s">
        <v>190</v>
      </c>
      <c r="B1001" s="53">
        <v>94503655</v>
      </c>
      <c r="C1001" s="53" t="s">
        <v>1310</v>
      </c>
      <c r="D1001" s="53" t="s">
        <v>479</v>
      </c>
      <c r="E1001" s="53" t="s">
        <v>580</v>
      </c>
      <c r="F1001" s="53" t="s">
        <v>1311</v>
      </c>
      <c r="G1001" s="52">
        <v>28099</v>
      </c>
    </row>
    <row r="1002" spans="1:7">
      <c r="A1002" s="53" t="s">
        <v>190</v>
      </c>
      <c r="B1002" s="53">
        <v>37749861</v>
      </c>
      <c r="C1002" s="53" t="s">
        <v>396</v>
      </c>
      <c r="D1002" s="53" t="s">
        <v>281</v>
      </c>
      <c r="E1002" s="53" t="s">
        <v>1312</v>
      </c>
      <c r="F1002" s="53" t="s">
        <v>1313</v>
      </c>
      <c r="G1002" s="52">
        <v>28830</v>
      </c>
    </row>
    <row r="1003" spans="1:7">
      <c r="A1003" s="53" t="s">
        <v>190</v>
      </c>
      <c r="B1003" s="53">
        <v>98338302</v>
      </c>
      <c r="C1003" s="53" t="s">
        <v>1314</v>
      </c>
      <c r="D1003" s="53" t="s">
        <v>576</v>
      </c>
      <c r="E1003" s="53" t="s">
        <v>771</v>
      </c>
      <c r="F1003" s="53" t="s">
        <v>1315</v>
      </c>
      <c r="G1003" s="52">
        <v>30799</v>
      </c>
    </row>
    <row r="1004" spans="1:7">
      <c r="A1004" s="53" t="s">
        <v>190</v>
      </c>
      <c r="B1004" s="53">
        <v>42063542</v>
      </c>
      <c r="C1004" s="53" t="s">
        <v>192</v>
      </c>
      <c r="D1004" s="53" t="s">
        <v>266</v>
      </c>
      <c r="E1004" s="53" t="s">
        <v>233</v>
      </c>
      <c r="F1004" s="53" t="s">
        <v>371</v>
      </c>
      <c r="G1004" s="52">
        <v>22943</v>
      </c>
    </row>
    <row r="1005" spans="1:7">
      <c r="A1005" s="53" t="s">
        <v>190</v>
      </c>
      <c r="B1005" s="53">
        <v>43040911</v>
      </c>
      <c r="C1005" s="53" t="s">
        <v>1316</v>
      </c>
      <c r="D1005" s="53" t="s">
        <v>573</v>
      </c>
      <c r="E1005" s="53" t="s">
        <v>633</v>
      </c>
      <c r="F1005" s="53" t="s">
        <v>212</v>
      </c>
      <c r="G1005" s="52">
        <v>22929</v>
      </c>
    </row>
    <row r="1006" spans="1:7">
      <c r="A1006" s="53" t="s">
        <v>190</v>
      </c>
      <c r="B1006" s="53">
        <v>10536636</v>
      </c>
      <c r="C1006" s="53" t="s">
        <v>733</v>
      </c>
      <c r="D1006" s="53" t="s">
        <v>1317</v>
      </c>
      <c r="E1006" s="53" t="s">
        <v>1024</v>
      </c>
      <c r="F1006" s="53" t="s">
        <v>1095</v>
      </c>
      <c r="G1006" s="52">
        <v>21239</v>
      </c>
    </row>
    <row r="1007" spans="1:7">
      <c r="A1007" s="53" t="s">
        <v>190</v>
      </c>
      <c r="B1007" s="53">
        <v>31207462</v>
      </c>
      <c r="C1007" s="53" t="s">
        <v>1318</v>
      </c>
      <c r="D1007" s="53" t="s">
        <v>373</v>
      </c>
      <c r="E1007" s="53" t="s">
        <v>1319</v>
      </c>
      <c r="F1007" s="53" t="s">
        <v>648</v>
      </c>
      <c r="G1007" s="52">
        <v>18045</v>
      </c>
    </row>
    <row r="1008" spans="1:7">
      <c r="A1008" s="53" t="s">
        <v>190</v>
      </c>
      <c r="B1008" s="53">
        <v>34556515</v>
      </c>
      <c r="C1008" s="53" t="s">
        <v>192</v>
      </c>
      <c r="D1008" s="53" t="s">
        <v>396</v>
      </c>
      <c r="E1008" s="53" t="s">
        <v>1089</v>
      </c>
      <c r="F1008" s="53" t="s">
        <v>1320</v>
      </c>
      <c r="G1008" s="52">
        <v>25530</v>
      </c>
    </row>
    <row r="1009" spans="1:7">
      <c r="A1009" s="53" t="s">
        <v>190</v>
      </c>
      <c r="B1009" s="53">
        <v>34553254</v>
      </c>
      <c r="C1009" s="53" t="s">
        <v>621</v>
      </c>
      <c r="D1009" s="53" t="s">
        <v>660</v>
      </c>
      <c r="E1009" s="53" t="s">
        <v>467</v>
      </c>
      <c r="F1009" s="53" t="s">
        <v>319</v>
      </c>
      <c r="G1009" s="52">
        <v>25175</v>
      </c>
    </row>
    <row r="1010" spans="1:7">
      <c r="A1010" s="53" t="s">
        <v>190</v>
      </c>
      <c r="B1010" s="53">
        <v>10547293</v>
      </c>
      <c r="C1010" s="53" t="s">
        <v>1321</v>
      </c>
      <c r="D1010" s="53" t="s">
        <v>329</v>
      </c>
      <c r="E1010" s="53" t="s">
        <v>1322</v>
      </c>
      <c r="F1010" s="53" t="s">
        <v>1323</v>
      </c>
      <c r="G1010" s="52">
        <v>23752</v>
      </c>
    </row>
    <row r="1011" spans="1:7">
      <c r="A1011" s="53" t="s">
        <v>190</v>
      </c>
      <c r="B1011" s="53">
        <v>34534894</v>
      </c>
      <c r="C1011" s="53" t="s">
        <v>717</v>
      </c>
      <c r="D1011" s="53" t="s">
        <v>264</v>
      </c>
      <c r="E1011" s="53" t="s">
        <v>216</v>
      </c>
      <c r="F1011" s="53" t="s">
        <v>758</v>
      </c>
      <c r="G1011" s="52">
        <v>21228</v>
      </c>
    </row>
    <row r="1012" spans="1:7">
      <c r="A1012" s="53" t="s">
        <v>190</v>
      </c>
      <c r="B1012" s="53">
        <v>10538340</v>
      </c>
      <c r="C1012" s="53" t="s">
        <v>1324</v>
      </c>
      <c r="D1012" s="53" t="s">
        <v>1325</v>
      </c>
      <c r="E1012" s="53" t="s">
        <v>1059</v>
      </c>
      <c r="F1012" s="53" t="s">
        <v>1326</v>
      </c>
      <c r="G1012" s="52">
        <v>22187</v>
      </c>
    </row>
    <row r="1013" spans="1:7">
      <c r="A1013" s="53" t="s">
        <v>190</v>
      </c>
      <c r="B1013" s="53">
        <v>19364610</v>
      </c>
      <c r="C1013" s="53"/>
      <c r="D1013" s="53" t="s">
        <v>1327</v>
      </c>
      <c r="E1013" s="53" t="s">
        <v>1073</v>
      </c>
      <c r="F1013" s="53" t="s">
        <v>608</v>
      </c>
      <c r="G1013" s="52">
        <v>21698</v>
      </c>
    </row>
    <row r="1014" spans="1:7">
      <c r="A1014" s="53" t="s">
        <v>190</v>
      </c>
      <c r="B1014" s="53">
        <v>10547736</v>
      </c>
      <c r="C1014" s="53" t="s">
        <v>733</v>
      </c>
      <c r="D1014" s="53" t="s">
        <v>329</v>
      </c>
      <c r="E1014" s="53" t="s">
        <v>34</v>
      </c>
      <c r="F1014" s="53" t="s">
        <v>793</v>
      </c>
      <c r="G1014" s="52">
        <v>23220</v>
      </c>
    </row>
    <row r="1015" spans="1:7">
      <c r="A1015" s="53" t="s">
        <v>190</v>
      </c>
      <c r="B1015" s="53">
        <v>34552866</v>
      </c>
      <c r="C1015" s="53"/>
      <c r="D1015" s="53" t="s">
        <v>654</v>
      </c>
      <c r="E1015" s="53" t="s">
        <v>525</v>
      </c>
      <c r="F1015" s="53" t="s">
        <v>1202</v>
      </c>
      <c r="G1015" s="52">
        <v>25130</v>
      </c>
    </row>
    <row r="1016" spans="1:7">
      <c r="A1016" s="53" t="s">
        <v>190</v>
      </c>
      <c r="B1016" s="53">
        <v>31710104</v>
      </c>
      <c r="C1016" s="53" t="s">
        <v>448</v>
      </c>
      <c r="D1016" s="53" t="s">
        <v>211</v>
      </c>
      <c r="E1016" s="53" t="s">
        <v>580</v>
      </c>
      <c r="F1016" s="53" t="s">
        <v>669</v>
      </c>
      <c r="G1016" s="52">
        <v>30221</v>
      </c>
    </row>
    <row r="1017" spans="1:7">
      <c r="A1017" s="53" t="s">
        <v>190</v>
      </c>
      <c r="B1017" s="53">
        <v>76319807</v>
      </c>
      <c r="C1017" s="53" t="s">
        <v>335</v>
      </c>
      <c r="D1017" s="53" t="s">
        <v>259</v>
      </c>
      <c r="E1017" s="53" t="s">
        <v>46</v>
      </c>
      <c r="F1017" s="53" t="s">
        <v>324</v>
      </c>
      <c r="G1017" s="52">
        <v>27211</v>
      </c>
    </row>
    <row r="1018" spans="1:7">
      <c r="A1018" s="53" t="s">
        <v>190</v>
      </c>
      <c r="B1018" s="53">
        <v>25291188</v>
      </c>
      <c r="C1018" s="53" t="s">
        <v>342</v>
      </c>
      <c r="D1018" s="53" t="s">
        <v>1328</v>
      </c>
      <c r="E1018" s="53" t="s">
        <v>516</v>
      </c>
      <c r="F1018" s="53" t="s">
        <v>597</v>
      </c>
      <c r="G1018" s="52">
        <v>29685</v>
      </c>
    </row>
    <row r="1019" spans="1:7">
      <c r="A1019" s="53" t="s">
        <v>190</v>
      </c>
      <c r="B1019" s="53">
        <v>10537085</v>
      </c>
      <c r="C1019" s="53" t="s">
        <v>305</v>
      </c>
      <c r="D1019" s="53" t="s">
        <v>237</v>
      </c>
      <c r="E1019" s="53" t="s">
        <v>866</v>
      </c>
      <c r="F1019" s="53" t="s">
        <v>1329</v>
      </c>
      <c r="G1019" s="52">
        <v>21505</v>
      </c>
    </row>
    <row r="1020" spans="1:7">
      <c r="A1020" s="53" t="s">
        <v>190</v>
      </c>
      <c r="B1020" s="53">
        <v>30322251</v>
      </c>
      <c r="C1020" s="53"/>
      <c r="D1020" s="53" t="s">
        <v>392</v>
      </c>
      <c r="E1020" s="53" t="s">
        <v>434</v>
      </c>
      <c r="F1020" s="53" t="s">
        <v>398</v>
      </c>
      <c r="G1020" s="52">
        <v>26258</v>
      </c>
    </row>
    <row r="1021" spans="1:7">
      <c r="A1021" s="53" t="s">
        <v>190</v>
      </c>
      <c r="B1021" s="53">
        <v>10533156</v>
      </c>
      <c r="C1021" s="53" t="s">
        <v>733</v>
      </c>
      <c r="D1021" s="53" t="s">
        <v>1330</v>
      </c>
      <c r="E1021" s="53" t="s">
        <v>208</v>
      </c>
      <c r="F1021" s="53" t="s">
        <v>428</v>
      </c>
      <c r="G1021" s="52">
        <v>20279</v>
      </c>
    </row>
    <row r="1022" spans="1:7">
      <c r="A1022" s="53" t="s">
        <v>190</v>
      </c>
      <c r="B1022" s="53">
        <v>10533232</v>
      </c>
      <c r="C1022" s="53" t="s">
        <v>1296</v>
      </c>
      <c r="D1022" s="53" t="s">
        <v>824</v>
      </c>
      <c r="E1022" s="53" t="s">
        <v>1095</v>
      </c>
      <c r="F1022" s="53" t="s">
        <v>747</v>
      </c>
      <c r="G1022" s="52">
        <v>20651</v>
      </c>
    </row>
    <row r="1023" spans="1:7">
      <c r="A1023" s="53" t="s">
        <v>190</v>
      </c>
      <c r="B1023" s="53">
        <v>7685081</v>
      </c>
      <c r="C1023" s="53" t="s">
        <v>756</v>
      </c>
      <c r="D1023" s="53" t="s">
        <v>713</v>
      </c>
      <c r="E1023" s="53" t="s">
        <v>419</v>
      </c>
      <c r="F1023" s="53" t="s">
        <v>1331</v>
      </c>
      <c r="G1023" s="52">
        <v>25558</v>
      </c>
    </row>
    <row r="1024" spans="1:7">
      <c r="A1024" s="53" t="s">
        <v>190</v>
      </c>
      <c r="B1024" s="53">
        <v>10549371</v>
      </c>
      <c r="C1024" s="53" t="s">
        <v>335</v>
      </c>
      <c r="D1024" s="53" t="s">
        <v>362</v>
      </c>
      <c r="E1024" s="53" t="s">
        <v>220</v>
      </c>
      <c r="F1024" s="53" t="s">
        <v>1332</v>
      </c>
      <c r="G1024" s="52">
        <v>24167</v>
      </c>
    </row>
    <row r="1025" spans="1:7">
      <c r="A1025" s="53" t="s">
        <v>190</v>
      </c>
      <c r="B1025" s="53">
        <v>16627531</v>
      </c>
      <c r="C1025" s="53" t="s">
        <v>237</v>
      </c>
      <c r="D1025" s="53" t="s">
        <v>238</v>
      </c>
      <c r="E1025" s="53" t="s">
        <v>265</v>
      </c>
      <c r="F1025" s="53" t="s">
        <v>1333</v>
      </c>
      <c r="G1025" s="52">
        <v>21680</v>
      </c>
    </row>
    <row r="1026" spans="1:7">
      <c r="A1026" s="53" t="s">
        <v>190</v>
      </c>
      <c r="B1026" s="53">
        <v>59820983</v>
      </c>
      <c r="C1026" s="53" t="s">
        <v>849</v>
      </c>
      <c r="D1026" s="53" t="s">
        <v>307</v>
      </c>
      <c r="E1026" s="53" t="s">
        <v>34</v>
      </c>
      <c r="F1026" s="53" t="s">
        <v>672</v>
      </c>
      <c r="G1026" s="52">
        <v>25842</v>
      </c>
    </row>
    <row r="1027" spans="1:7">
      <c r="A1027" s="53" t="s">
        <v>190</v>
      </c>
      <c r="B1027" s="53">
        <v>4664453</v>
      </c>
      <c r="C1027" s="53" t="s">
        <v>912</v>
      </c>
      <c r="D1027" s="53" t="s">
        <v>203</v>
      </c>
      <c r="E1027" s="53" t="s">
        <v>43</v>
      </c>
      <c r="F1027" s="53" t="s">
        <v>452</v>
      </c>
      <c r="G1027" s="52">
        <v>25087</v>
      </c>
    </row>
    <row r="1028" spans="1:7">
      <c r="A1028" s="53" t="s">
        <v>190</v>
      </c>
      <c r="B1028" s="53">
        <v>17331097</v>
      </c>
      <c r="C1028" s="53" t="s">
        <v>305</v>
      </c>
      <c r="D1028" s="53" t="s">
        <v>418</v>
      </c>
      <c r="E1028" s="53" t="s">
        <v>1334</v>
      </c>
      <c r="F1028" s="53" t="s">
        <v>1335</v>
      </c>
      <c r="G1028" s="52">
        <v>23956</v>
      </c>
    </row>
    <row r="1029" spans="1:7">
      <c r="A1029" s="53" t="s">
        <v>190</v>
      </c>
      <c r="B1029" s="53">
        <v>79626827</v>
      </c>
      <c r="C1029" s="53" t="s">
        <v>339</v>
      </c>
      <c r="D1029" s="53" t="s">
        <v>362</v>
      </c>
      <c r="E1029" s="53" t="s">
        <v>1336</v>
      </c>
      <c r="F1029" s="53" t="s">
        <v>579</v>
      </c>
      <c r="G1029" s="52">
        <v>26589</v>
      </c>
    </row>
    <row r="1030" spans="1:7">
      <c r="A1030" s="53" t="s">
        <v>190</v>
      </c>
      <c r="B1030" s="53">
        <v>25682918</v>
      </c>
      <c r="C1030" s="53" t="s">
        <v>441</v>
      </c>
      <c r="D1030" s="53" t="s">
        <v>604</v>
      </c>
      <c r="E1030" s="53" t="s">
        <v>974</v>
      </c>
      <c r="F1030" s="53" t="s">
        <v>437</v>
      </c>
      <c r="G1030" s="52">
        <v>25470</v>
      </c>
    </row>
    <row r="1031" spans="1:7">
      <c r="A1031" s="53" t="s">
        <v>190</v>
      </c>
      <c r="B1031" s="53">
        <v>38941250</v>
      </c>
      <c r="C1031" s="53"/>
      <c r="D1031" s="53" t="s">
        <v>631</v>
      </c>
      <c r="E1031" s="53" t="s">
        <v>216</v>
      </c>
      <c r="F1031" s="53" t="s">
        <v>216</v>
      </c>
      <c r="G1031" s="52">
        <v>21542</v>
      </c>
    </row>
    <row r="1032" spans="1:7">
      <c r="A1032" s="53" t="s">
        <v>190</v>
      </c>
      <c r="B1032" s="53">
        <v>75071097</v>
      </c>
      <c r="C1032" s="53" t="s">
        <v>305</v>
      </c>
      <c r="D1032" s="53" t="s">
        <v>362</v>
      </c>
      <c r="E1032" s="53" t="s">
        <v>1142</v>
      </c>
      <c r="F1032" s="53" t="s">
        <v>243</v>
      </c>
      <c r="G1032" s="52">
        <v>26641</v>
      </c>
    </row>
    <row r="1033" spans="1:7">
      <c r="A1033" s="53" t="s">
        <v>190</v>
      </c>
      <c r="B1033" s="53">
        <v>76323371</v>
      </c>
      <c r="C1033" s="53" t="s">
        <v>339</v>
      </c>
      <c r="D1033" s="53" t="s">
        <v>733</v>
      </c>
      <c r="E1033" s="53" t="s">
        <v>884</v>
      </c>
      <c r="F1033" s="53" t="s">
        <v>1145</v>
      </c>
      <c r="G1033" s="52">
        <v>27842</v>
      </c>
    </row>
    <row r="1034" spans="1:7">
      <c r="A1034" s="53" t="s">
        <v>190</v>
      </c>
      <c r="B1034" s="53">
        <v>76331905</v>
      </c>
      <c r="C1034" s="53" t="s">
        <v>469</v>
      </c>
      <c r="D1034" s="53" t="s">
        <v>466</v>
      </c>
      <c r="E1034" s="53" t="s">
        <v>272</v>
      </c>
      <c r="F1034" s="53" t="s">
        <v>324</v>
      </c>
      <c r="G1034" s="52">
        <v>29011</v>
      </c>
    </row>
    <row r="1035" spans="1:7">
      <c r="A1035" s="53" t="s">
        <v>190</v>
      </c>
      <c r="B1035" s="53">
        <v>7552689</v>
      </c>
      <c r="C1035" s="53" t="s">
        <v>339</v>
      </c>
      <c r="D1035" s="53" t="s">
        <v>362</v>
      </c>
      <c r="E1035" s="53" t="s">
        <v>1337</v>
      </c>
      <c r="F1035" s="53" t="s">
        <v>764</v>
      </c>
      <c r="G1035" s="52">
        <v>24747</v>
      </c>
    </row>
    <row r="1036" spans="1:7">
      <c r="A1036" s="53" t="s">
        <v>190</v>
      </c>
      <c r="B1036" s="53">
        <v>10292635</v>
      </c>
      <c r="C1036" s="53" t="s">
        <v>335</v>
      </c>
      <c r="D1036" s="53" t="s">
        <v>362</v>
      </c>
      <c r="E1036" s="53" t="s">
        <v>280</v>
      </c>
      <c r="F1036" s="53" t="s">
        <v>1059</v>
      </c>
      <c r="G1036" s="52">
        <v>29892</v>
      </c>
    </row>
    <row r="1037" spans="1:7">
      <c r="A1037" s="53" t="s">
        <v>190</v>
      </c>
      <c r="B1037" s="53">
        <v>12139176</v>
      </c>
      <c r="C1037" s="53" t="s">
        <v>526</v>
      </c>
      <c r="D1037" s="53" t="s">
        <v>1338</v>
      </c>
      <c r="E1037" s="53" t="s">
        <v>1109</v>
      </c>
      <c r="F1037" s="53" t="s">
        <v>436</v>
      </c>
      <c r="G1037" s="52">
        <v>25519</v>
      </c>
    </row>
    <row r="1038" spans="1:7">
      <c r="A1038" s="53" t="s">
        <v>190</v>
      </c>
      <c r="B1038" s="53">
        <v>76306948</v>
      </c>
      <c r="C1038" s="53" t="s">
        <v>760</v>
      </c>
      <c r="D1038" s="53" t="s">
        <v>816</v>
      </c>
      <c r="E1038" s="53" t="s">
        <v>271</v>
      </c>
      <c r="F1038" s="53" t="s">
        <v>366</v>
      </c>
      <c r="G1038" s="52">
        <v>24810</v>
      </c>
    </row>
    <row r="1039" spans="1:7">
      <c r="A1039" s="53" t="s">
        <v>190</v>
      </c>
      <c r="B1039" s="53">
        <v>4627346</v>
      </c>
      <c r="C1039" s="53" t="s">
        <v>237</v>
      </c>
      <c r="D1039" s="53" t="s">
        <v>615</v>
      </c>
      <c r="E1039" s="53" t="s">
        <v>410</v>
      </c>
      <c r="F1039" s="53" t="s">
        <v>34</v>
      </c>
      <c r="G1039" s="52">
        <v>22087</v>
      </c>
    </row>
    <row r="1040" spans="1:7">
      <c r="A1040" s="53" t="s">
        <v>190</v>
      </c>
      <c r="B1040" s="53">
        <v>34561489</v>
      </c>
      <c r="C1040" s="53" t="s">
        <v>605</v>
      </c>
      <c r="D1040" s="53" t="s">
        <v>1339</v>
      </c>
      <c r="E1040" s="53" t="s">
        <v>205</v>
      </c>
      <c r="F1040" s="53" t="s">
        <v>496</v>
      </c>
      <c r="G1040" s="52">
        <v>26550</v>
      </c>
    </row>
    <row r="1041" spans="1:7">
      <c r="A1041" s="53" t="s">
        <v>190</v>
      </c>
      <c r="B1041" s="53">
        <v>76311561</v>
      </c>
      <c r="C1041" s="53" t="s">
        <v>1340</v>
      </c>
      <c r="D1041" s="53" t="s">
        <v>1115</v>
      </c>
      <c r="E1041" s="53" t="s">
        <v>355</v>
      </c>
      <c r="F1041" s="53" t="s">
        <v>678</v>
      </c>
      <c r="G1041" s="52">
        <v>25817</v>
      </c>
    </row>
    <row r="1042" spans="1:7">
      <c r="A1042" s="53" t="s">
        <v>190</v>
      </c>
      <c r="B1042" s="53">
        <v>10537617</v>
      </c>
      <c r="C1042" s="53"/>
      <c r="D1042" s="53" t="s">
        <v>575</v>
      </c>
      <c r="E1042" s="53" t="s">
        <v>267</v>
      </c>
      <c r="F1042" s="53" t="s">
        <v>1019</v>
      </c>
      <c r="G1042" s="52">
        <v>21306</v>
      </c>
    </row>
    <row r="1043" spans="1:7">
      <c r="A1043" s="53" t="s">
        <v>190</v>
      </c>
      <c r="B1043" s="53">
        <v>14879204</v>
      </c>
      <c r="C1043" s="53" t="s">
        <v>231</v>
      </c>
      <c r="D1043" s="53" t="s">
        <v>238</v>
      </c>
      <c r="E1043" s="53" t="s">
        <v>710</v>
      </c>
      <c r="F1043" s="53" t="s">
        <v>629</v>
      </c>
      <c r="G1043" s="52">
        <v>21378</v>
      </c>
    </row>
    <row r="1044" spans="1:7">
      <c r="A1044" s="53" t="s">
        <v>190</v>
      </c>
      <c r="B1044" s="53">
        <v>25276265</v>
      </c>
      <c r="C1044" s="53" t="s">
        <v>1341</v>
      </c>
      <c r="D1044" s="53" t="s">
        <v>1342</v>
      </c>
      <c r="E1044" s="53" t="s">
        <v>477</v>
      </c>
      <c r="F1044" s="53" t="s">
        <v>306</v>
      </c>
      <c r="G1044" s="52">
        <v>28585</v>
      </c>
    </row>
    <row r="1045" spans="1:7">
      <c r="A1045" s="53" t="s">
        <v>190</v>
      </c>
      <c r="B1045" s="53">
        <v>18125836</v>
      </c>
      <c r="C1045" s="53" t="s">
        <v>821</v>
      </c>
      <c r="D1045" s="53" t="s">
        <v>203</v>
      </c>
      <c r="E1045" s="53" t="s">
        <v>374</v>
      </c>
      <c r="F1045" s="53" t="s">
        <v>204</v>
      </c>
      <c r="G1045" s="52">
        <v>26408</v>
      </c>
    </row>
    <row r="1046" spans="1:7">
      <c r="A1046" s="53" t="s">
        <v>190</v>
      </c>
      <c r="B1046" s="53">
        <v>16691540</v>
      </c>
      <c r="C1046" s="53"/>
      <c r="D1046" s="53" t="s">
        <v>582</v>
      </c>
      <c r="E1046" s="53" t="s">
        <v>43</v>
      </c>
      <c r="F1046" s="53" t="s">
        <v>960</v>
      </c>
      <c r="G1046" s="52">
        <v>23290</v>
      </c>
    </row>
    <row r="1047" spans="1:7">
      <c r="A1047" s="53" t="s">
        <v>190</v>
      </c>
      <c r="B1047" s="53">
        <v>34548596</v>
      </c>
      <c r="C1047" s="53" t="s">
        <v>192</v>
      </c>
      <c r="D1047" s="53" t="s">
        <v>463</v>
      </c>
      <c r="E1047" s="53" t="s">
        <v>960</v>
      </c>
      <c r="F1047" s="53" t="s">
        <v>224</v>
      </c>
      <c r="G1047" s="52">
        <v>24478</v>
      </c>
    </row>
    <row r="1048" spans="1:7">
      <c r="A1048" s="53" t="s">
        <v>190</v>
      </c>
      <c r="B1048" s="53">
        <v>34558257</v>
      </c>
      <c r="C1048" s="53" t="s">
        <v>241</v>
      </c>
      <c r="D1048" s="53" t="s">
        <v>604</v>
      </c>
      <c r="E1048" s="53" t="s">
        <v>623</v>
      </c>
      <c r="F1048" s="53" t="s">
        <v>370</v>
      </c>
      <c r="G1048" s="52">
        <v>25690</v>
      </c>
    </row>
    <row r="1049" spans="1:7">
      <c r="A1049" s="53" t="s">
        <v>190</v>
      </c>
      <c r="B1049" s="53">
        <v>31900022</v>
      </c>
      <c r="C1049" s="53"/>
      <c r="D1049" s="53" t="s">
        <v>573</v>
      </c>
      <c r="E1049" s="53" t="s">
        <v>522</v>
      </c>
      <c r="F1049" s="53" t="s">
        <v>1343</v>
      </c>
      <c r="G1049" s="52">
        <v>23203</v>
      </c>
    </row>
    <row r="1050" spans="1:7">
      <c r="A1050" s="53" t="s">
        <v>190</v>
      </c>
      <c r="B1050" s="53">
        <v>76307112</v>
      </c>
      <c r="C1050" s="53" t="s">
        <v>305</v>
      </c>
      <c r="D1050" s="53" t="s">
        <v>237</v>
      </c>
      <c r="E1050" s="53" t="s">
        <v>525</v>
      </c>
      <c r="F1050" s="53" t="s">
        <v>1020</v>
      </c>
      <c r="G1050" s="52">
        <v>25004</v>
      </c>
    </row>
    <row r="1051" spans="1:7">
      <c r="A1051" s="53" t="s">
        <v>190</v>
      </c>
      <c r="B1051" s="53">
        <v>6403080</v>
      </c>
      <c r="C1051" s="53"/>
      <c r="D1051" s="53" t="s">
        <v>1344</v>
      </c>
      <c r="E1051" s="53" t="s">
        <v>590</v>
      </c>
      <c r="F1051" s="53" t="s">
        <v>309</v>
      </c>
      <c r="G1051" s="52">
        <v>23480</v>
      </c>
    </row>
    <row r="1052" spans="1:7">
      <c r="A1052" s="53" t="s">
        <v>190</v>
      </c>
      <c r="B1052" s="53">
        <v>76306671</v>
      </c>
      <c r="C1052" s="53" t="s">
        <v>586</v>
      </c>
      <c r="D1052" s="53" t="s">
        <v>322</v>
      </c>
      <c r="E1052" s="53" t="s">
        <v>558</v>
      </c>
      <c r="F1052" s="53" t="s">
        <v>428</v>
      </c>
      <c r="G1052" s="52">
        <v>24923</v>
      </c>
    </row>
    <row r="1053" spans="1:7">
      <c r="A1053" s="53" t="s">
        <v>190</v>
      </c>
      <c r="B1053" s="53">
        <v>76315848</v>
      </c>
      <c r="C1053" s="53"/>
      <c r="D1053" s="53" t="s">
        <v>259</v>
      </c>
      <c r="E1053" s="53" t="s">
        <v>1345</v>
      </c>
      <c r="F1053" s="53" t="s">
        <v>475</v>
      </c>
      <c r="G1053" s="52">
        <v>26314</v>
      </c>
    </row>
    <row r="1054" spans="1:7">
      <c r="A1054" s="53" t="s">
        <v>190</v>
      </c>
      <c r="B1054" s="53">
        <v>76318178</v>
      </c>
      <c r="C1054" s="53" t="s">
        <v>603</v>
      </c>
      <c r="D1054" s="53" t="s">
        <v>203</v>
      </c>
      <c r="E1054" s="53" t="s">
        <v>321</v>
      </c>
      <c r="F1054" s="53" t="s">
        <v>306</v>
      </c>
      <c r="G1054" s="52">
        <v>26932</v>
      </c>
    </row>
    <row r="1055" spans="1:7">
      <c r="A1055" s="53" t="s">
        <v>190</v>
      </c>
      <c r="B1055" s="53">
        <v>34544167</v>
      </c>
      <c r="C1055" s="53" t="s">
        <v>435</v>
      </c>
      <c r="D1055" s="53" t="s">
        <v>274</v>
      </c>
      <c r="E1055" s="53" t="s">
        <v>1346</v>
      </c>
      <c r="F1055" s="53" t="s">
        <v>410</v>
      </c>
      <c r="G1055" s="52">
        <v>23749</v>
      </c>
    </row>
    <row r="1056" spans="1:7">
      <c r="A1056" s="53" t="s">
        <v>190</v>
      </c>
      <c r="B1056" s="53">
        <v>87246557</v>
      </c>
      <c r="C1056" s="53" t="s">
        <v>359</v>
      </c>
      <c r="D1056" s="53" t="s">
        <v>1115</v>
      </c>
      <c r="E1056" s="53" t="s">
        <v>38</v>
      </c>
      <c r="F1056" s="53" t="s">
        <v>597</v>
      </c>
      <c r="G1056" s="52">
        <v>25290</v>
      </c>
    </row>
    <row r="1057" spans="1:7">
      <c r="A1057" s="53" t="s">
        <v>190</v>
      </c>
      <c r="B1057" s="53">
        <v>10535159</v>
      </c>
      <c r="C1057" s="53" t="s">
        <v>203</v>
      </c>
      <c r="D1057" s="53" t="s">
        <v>339</v>
      </c>
      <c r="E1057" s="53" t="s">
        <v>409</v>
      </c>
      <c r="F1057" s="53" t="s">
        <v>216</v>
      </c>
      <c r="G1057" s="52">
        <v>21784</v>
      </c>
    </row>
    <row r="1058" spans="1:7">
      <c r="A1058" s="53" t="s">
        <v>190</v>
      </c>
      <c r="B1058" s="53">
        <v>25292743</v>
      </c>
      <c r="C1058" s="53" t="s">
        <v>342</v>
      </c>
      <c r="D1058" s="53" t="s">
        <v>375</v>
      </c>
      <c r="E1058" s="53" t="s">
        <v>1347</v>
      </c>
      <c r="F1058" s="53" t="s">
        <v>326</v>
      </c>
      <c r="G1058" s="52">
        <v>29792</v>
      </c>
    </row>
    <row r="1059" spans="1:7">
      <c r="A1059" s="53" t="s">
        <v>190</v>
      </c>
      <c r="B1059" s="53">
        <v>25274805</v>
      </c>
      <c r="C1059" s="53"/>
      <c r="D1059" s="53" t="s">
        <v>281</v>
      </c>
      <c r="E1059" s="53" t="s">
        <v>944</v>
      </c>
      <c r="F1059" s="53" t="s">
        <v>355</v>
      </c>
      <c r="G1059" s="52">
        <v>27927</v>
      </c>
    </row>
    <row r="1060" spans="1:7">
      <c r="A1060" s="53" t="s">
        <v>190</v>
      </c>
      <c r="B1060" s="53">
        <v>40030285</v>
      </c>
      <c r="C1060" s="53" t="s">
        <v>448</v>
      </c>
      <c r="D1060" s="53" t="s">
        <v>449</v>
      </c>
      <c r="E1060" s="53" t="s">
        <v>1076</v>
      </c>
      <c r="F1060" s="53" t="s">
        <v>889</v>
      </c>
      <c r="G1060" s="52">
        <v>25756</v>
      </c>
    </row>
    <row r="1061" spans="1:7">
      <c r="A1061" s="53" t="s">
        <v>190</v>
      </c>
      <c r="B1061" s="53">
        <v>19427110</v>
      </c>
      <c r="C1061" s="53" t="s">
        <v>418</v>
      </c>
      <c r="D1061" s="53" t="s">
        <v>369</v>
      </c>
      <c r="E1061" s="53" t="s">
        <v>1348</v>
      </c>
      <c r="F1061" s="53" t="s">
        <v>825</v>
      </c>
      <c r="G1061" s="52">
        <v>22015</v>
      </c>
    </row>
    <row r="1064" spans="1:7" ht="18.75">
      <c r="A1064" s="98" t="s">
        <v>1349</v>
      </c>
      <c r="B1064" s="98"/>
      <c r="C1064" s="98"/>
      <c r="D1064" s="98"/>
      <c r="E1064" s="98"/>
      <c r="F1064" s="98"/>
      <c r="G1064" s="98"/>
    </row>
    <row r="1065" spans="1:7" ht="15">
      <c r="A1065"/>
      <c r="B1065"/>
      <c r="C1065"/>
      <c r="D1065" s="94"/>
      <c r="E1065" s="94"/>
      <c r="F1065" s="94"/>
      <c r="G1065" s="94"/>
    </row>
    <row r="1066" spans="1:7" ht="45">
      <c r="A1066" s="5"/>
      <c r="B1066" s="54" t="s">
        <v>1350</v>
      </c>
      <c r="C1066" s="54" t="s">
        <v>1351</v>
      </c>
      <c r="D1066" s="55" t="s">
        <v>1352</v>
      </c>
      <c r="E1066" s="56" t="s">
        <v>1353</v>
      </c>
      <c r="F1066" s="57" t="s">
        <v>1354</v>
      </c>
      <c r="G1066" s="58" t="s">
        <v>1355</v>
      </c>
    </row>
    <row r="1067" spans="1:7" ht="90">
      <c r="A1067" s="59">
        <v>1</v>
      </c>
      <c r="B1067" s="59" t="s">
        <v>1356</v>
      </c>
      <c r="C1067" s="59">
        <v>30297517</v>
      </c>
      <c r="D1067" s="60" t="s">
        <v>1357</v>
      </c>
      <c r="E1067" s="61" t="s">
        <v>1358</v>
      </c>
      <c r="F1067" s="62"/>
      <c r="G1067" s="63" t="s">
        <v>1359</v>
      </c>
    </row>
    <row r="1068" spans="1:7" ht="75">
      <c r="A1068" s="59">
        <v>2</v>
      </c>
      <c r="B1068" s="59" t="s">
        <v>1356</v>
      </c>
      <c r="C1068" s="59">
        <v>34544713</v>
      </c>
      <c r="D1068" s="60" t="s">
        <v>1360</v>
      </c>
      <c r="E1068" s="61" t="s">
        <v>1361</v>
      </c>
      <c r="F1068" s="62"/>
      <c r="G1068" s="63" t="s">
        <v>1362</v>
      </c>
    </row>
    <row r="1069" spans="1:7" ht="75">
      <c r="A1069" s="59">
        <v>3</v>
      </c>
      <c r="B1069" s="59" t="s">
        <v>1356</v>
      </c>
      <c r="C1069" s="59">
        <v>49690874</v>
      </c>
      <c r="D1069" s="60" t="s">
        <v>1363</v>
      </c>
      <c r="E1069" s="61" t="s">
        <v>1364</v>
      </c>
      <c r="F1069" s="62"/>
      <c r="G1069" s="63" t="s">
        <v>1362</v>
      </c>
    </row>
    <row r="1070" spans="1:7" ht="90">
      <c r="A1070" s="59">
        <v>4</v>
      </c>
      <c r="B1070" s="59" t="s">
        <v>1356</v>
      </c>
      <c r="C1070" s="59">
        <v>34556299</v>
      </c>
      <c r="D1070" s="60" t="s">
        <v>1365</v>
      </c>
      <c r="E1070" s="61" t="s">
        <v>1366</v>
      </c>
      <c r="F1070" s="62"/>
      <c r="G1070" s="63" t="s">
        <v>1367</v>
      </c>
    </row>
    <row r="1071" spans="1:7" ht="90">
      <c r="A1071" s="59">
        <v>5</v>
      </c>
      <c r="B1071" s="59" t="s">
        <v>1356</v>
      </c>
      <c r="C1071" s="59">
        <v>25291875</v>
      </c>
      <c r="D1071" s="60" t="s">
        <v>1368</v>
      </c>
      <c r="E1071" s="61" t="s">
        <v>1369</v>
      </c>
      <c r="F1071" s="62"/>
      <c r="G1071" s="63" t="s">
        <v>1359</v>
      </c>
    </row>
    <row r="1072" spans="1:7" ht="45">
      <c r="A1072" s="59">
        <v>6</v>
      </c>
      <c r="B1072" s="59" t="s">
        <v>1356</v>
      </c>
      <c r="C1072" s="59">
        <v>34320646</v>
      </c>
      <c r="D1072" s="60" t="s">
        <v>1370</v>
      </c>
      <c r="E1072" s="61" t="s">
        <v>1371</v>
      </c>
      <c r="F1072" s="62"/>
      <c r="G1072" s="63" t="s">
        <v>1372</v>
      </c>
    </row>
    <row r="1073" spans="1:7" ht="90">
      <c r="A1073" s="59">
        <v>7</v>
      </c>
      <c r="B1073" s="59" t="s">
        <v>1356</v>
      </c>
      <c r="C1073" s="59">
        <v>34545030</v>
      </c>
      <c r="D1073" s="60" t="s">
        <v>1373</v>
      </c>
      <c r="E1073" s="61" t="s">
        <v>1374</v>
      </c>
      <c r="F1073" s="5"/>
      <c r="G1073" s="64" t="s">
        <v>1375</v>
      </c>
    </row>
    <row r="1074" spans="1:7" ht="60">
      <c r="A1074" s="59">
        <v>8</v>
      </c>
      <c r="B1074" s="59" t="s">
        <v>1356</v>
      </c>
      <c r="C1074" s="59">
        <v>34545367</v>
      </c>
      <c r="D1074" s="60" t="s">
        <v>1376</v>
      </c>
      <c r="E1074" s="61" t="s">
        <v>1377</v>
      </c>
      <c r="F1074" s="5"/>
      <c r="G1074" s="65" t="s">
        <v>1378</v>
      </c>
    </row>
    <row r="1075" spans="1:7" ht="60">
      <c r="A1075" s="59">
        <v>9</v>
      </c>
      <c r="B1075" s="59" t="s">
        <v>1356</v>
      </c>
      <c r="C1075" s="59">
        <v>34560472</v>
      </c>
      <c r="D1075" s="60" t="s">
        <v>1379</v>
      </c>
      <c r="E1075" s="61" t="s">
        <v>1380</v>
      </c>
      <c r="F1075" s="5"/>
      <c r="G1075" s="64" t="s">
        <v>1381</v>
      </c>
    </row>
    <row r="1076" spans="1:7" ht="45">
      <c r="A1076" s="59">
        <v>10</v>
      </c>
      <c r="B1076" s="59" t="s">
        <v>1356</v>
      </c>
      <c r="C1076" s="59">
        <v>27199095</v>
      </c>
      <c r="D1076" s="60" t="s">
        <v>1382</v>
      </c>
      <c r="E1076" s="61" t="s">
        <v>1383</v>
      </c>
      <c r="F1076" s="5"/>
      <c r="G1076" s="63" t="s">
        <v>1372</v>
      </c>
    </row>
    <row r="1077" spans="1:7" ht="75">
      <c r="A1077" s="59">
        <v>11</v>
      </c>
      <c r="B1077" s="59" t="s">
        <v>1356</v>
      </c>
      <c r="C1077" s="59">
        <v>34534311</v>
      </c>
      <c r="D1077" s="66" t="s">
        <v>1384</v>
      </c>
      <c r="E1077" s="67" t="s">
        <v>1385</v>
      </c>
      <c r="F1077" s="5"/>
      <c r="G1077" s="64" t="s">
        <v>1386</v>
      </c>
    </row>
    <row r="1078" spans="1:7" ht="75">
      <c r="A1078" s="59">
        <v>12</v>
      </c>
      <c r="B1078" s="59" t="s">
        <v>1356</v>
      </c>
      <c r="C1078" s="59">
        <v>34563752</v>
      </c>
      <c r="D1078" s="60" t="s">
        <v>1387</v>
      </c>
      <c r="E1078" s="61" t="s">
        <v>1388</v>
      </c>
      <c r="F1078" s="5"/>
      <c r="G1078" s="64" t="s">
        <v>1386</v>
      </c>
    </row>
    <row r="1079" spans="1:7" ht="60">
      <c r="A1079" s="59">
        <v>13</v>
      </c>
      <c r="B1079" s="59" t="s">
        <v>1356</v>
      </c>
      <c r="C1079" s="59">
        <v>34545403</v>
      </c>
      <c r="D1079" s="66" t="s">
        <v>1389</v>
      </c>
      <c r="E1079" s="67" t="s">
        <v>1390</v>
      </c>
      <c r="F1079" s="5"/>
      <c r="G1079" s="64" t="s">
        <v>1391</v>
      </c>
    </row>
    <row r="1080" spans="1:7" ht="75">
      <c r="A1080" s="59">
        <v>14</v>
      </c>
      <c r="B1080" s="59" t="s">
        <v>1356</v>
      </c>
      <c r="C1080" s="59">
        <v>34594416</v>
      </c>
      <c r="D1080" s="66" t="s">
        <v>1392</v>
      </c>
      <c r="E1080" s="67" t="s">
        <v>1393</v>
      </c>
      <c r="F1080" s="5"/>
      <c r="G1080" s="64" t="s">
        <v>1394</v>
      </c>
    </row>
    <row r="1081" spans="1:7" ht="75">
      <c r="A1081" s="59">
        <v>15</v>
      </c>
      <c r="B1081" s="59" t="s">
        <v>1356</v>
      </c>
      <c r="C1081" s="59">
        <v>34536676</v>
      </c>
      <c r="D1081" s="60" t="s">
        <v>1395</v>
      </c>
      <c r="E1081" s="61" t="s">
        <v>1396</v>
      </c>
      <c r="F1081" s="5"/>
      <c r="G1081" s="64" t="s">
        <v>1386</v>
      </c>
    </row>
    <row r="1082" spans="1:7" ht="75">
      <c r="A1082" s="59">
        <v>16</v>
      </c>
      <c r="B1082" s="59" t="s">
        <v>1356</v>
      </c>
      <c r="C1082" s="59">
        <v>87570413</v>
      </c>
      <c r="D1082" s="60" t="s">
        <v>1397</v>
      </c>
      <c r="E1082" s="61" t="s">
        <v>1398</v>
      </c>
      <c r="F1082" s="5"/>
      <c r="G1082" s="64" t="s">
        <v>1399</v>
      </c>
    </row>
    <row r="1083" spans="1:7" ht="75">
      <c r="A1083" s="59">
        <v>17</v>
      </c>
      <c r="B1083" s="59" t="s">
        <v>1356</v>
      </c>
      <c r="C1083" s="59">
        <v>25283345</v>
      </c>
      <c r="D1083" s="60" t="s">
        <v>1400</v>
      </c>
      <c r="E1083" s="61" t="s">
        <v>1401</v>
      </c>
      <c r="F1083" s="5"/>
      <c r="G1083" s="64" t="s">
        <v>1362</v>
      </c>
    </row>
    <row r="1084" spans="1:7" ht="75">
      <c r="A1084" s="59">
        <v>18</v>
      </c>
      <c r="B1084" s="59" t="s">
        <v>1356</v>
      </c>
      <c r="C1084" s="59">
        <v>10543690</v>
      </c>
      <c r="D1084" s="60" t="s">
        <v>1402</v>
      </c>
      <c r="E1084" s="61" t="s">
        <v>1403</v>
      </c>
      <c r="F1084" s="5"/>
      <c r="G1084" s="64" t="s">
        <v>1404</v>
      </c>
    </row>
    <row r="1085" spans="1:7" ht="60">
      <c r="A1085" s="59">
        <v>19</v>
      </c>
      <c r="B1085" s="59" t="s">
        <v>1356</v>
      </c>
      <c r="C1085" s="59">
        <v>10548035</v>
      </c>
      <c r="D1085" s="60" t="s">
        <v>1405</v>
      </c>
      <c r="E1085" s="61" t="s">
        <v>1406</v>
      </c>
      <c r="F1085" s="5"/>
      <c r="G1085" s="64" t="s">
        <v>1407</v>
      </c>
    </row>
    <row r="1086" spans="1:7" ht="60">
      <c r="A1086" s="59">
        <v>20</v>
      </c>
      <c r="B1086" s="59" t="s">
        <v>1356</v>
      </c>
      <c r="C1086" s="59">
        <v>34538143</v>
      </c>
      <c r="D1086" s="60" t="s">
        <v>1408</v>
      </c>
      <c r="E1086" s="61" t="s">
        <v>1409</v>
      </c>
      <c r="F1086" s="5"/>
      <c r="G1086" s="64" t="s">
        <v>1410</v>
      </c>
    </row>
    <row r="1087" spans="1:7" ht="75">
      <c r="A1087" s="59">
        <v>21</v>
      </c>
      <c r="B1087" s="59" t="s">
        <v>1356</v>
      </c>
      <c r="C1087" s="59">
        <v>25283737</v>
      </c>
      <c r="D1087" s="60" t="s">
        <v>1411</v>
      </c>
      <c r="E1087" s="61" t="s">
        <v>1412</v>
      </c>
      <c r="F1087" s="5"/>
      <c r="G1087" s="64" t="s">
        <v>1362</v>
      </c>
    </row>
    <row r="1088" spans="1:7" ht="60">
      <c r="A1088" s="59">
        <v>22</v>
      </c>
      <c r="B1088" s="59" t="s">
        <v>1356</v>
      </c>
      <c r="C1088" s="59">
        <v>34530907</v>
      </c>
      <c r="D1088" s="60" t="s">
        <v>1413</v>
      </c>
      <c r="E1088" s="61" t="s">
        <v>1414</v>
      </c>
      <c r="F1088" s="5"/>
      <c r="G1088" s="64" t="s">
        <v>1415</v>
      </c>
    </row>
    <row r="1089" spans="1:7" ht="75">
      <c r="A1089" s="59">
        <v>23</v>
      </c>
      <c r="B1089" s="59" t="s">
        <v>1356</v>
      </c>
      <c r="C1089" s="59">
        <v>34558301</v>
      </c>
      <c r="D1089" s="68" t="s">
        <v>1416</v>
      </c>
      <c r="E1089" s="69" t="s">
        <v>1417</v>
      </c>
      <c r="F1089" s="5"/>
      <c r="G1089" s="64" t="s">
        <v>1362</v>
      </c>
    </row>
    <row r="1090" spans="1:7" ht="60">
      <c r="A1090" s="59">
        <v>24</v>
      </c>
      <c r="B1090" s="59" t="s">
        <v>1356</v>
      </c>
      <c r="C1090" s="59">
        <v>25274160</v>
      </c>
      <c r="D1090" s="60" t="s">
        <v>1418</v>
      </c>
      <c r="E1090" s="61" t="s">
        <v>1419</v>
      </c>
      <c r="F1090" s="5"/>
      <c r="G1090" s="64" t="s">
        <v>1410</v>
      </c>
    </row>
    <row r="1091" spans="1:7" ht="75">
      <c r="A1091" s="59">
        <v>25</v>
      </c>
      <c r="B1091" s="5"/>
      <c r="C1091" s="5"/>
      <c r="D1091" s="60" t="s">
        <v>1420</v>
      </c>
      <c r="E1091" s="70"/>
      <c r="F1091" s="5"/>
      <c r="G1091" s="64" t="s">
        <v>1362</v>
      </c>
    </row>
    <row r="1092" spans="1:7" ht="75">
      <c r="A1092" s="59">
        <v>26</v>
      </c>
      <c r="B1092" s="5"/>
      <c r="C1092" s="5"/>
      <c r="D1092" s="60" t="s">
        <v>1420</v>
      </c>
      <c r="E1092" s="60"/>
      <c r="F1092" s="5"/>
      <c r="G1092" s="64" t="s">
        <v>1386</v>
      </c>
    </row>
    <row r="1093" spans="1:7" ht="90">
      <c r="A1093" s="59">
        <v>27</v>
      </c>
      <c r="B1093" s="5"/>
      <c r="C1093" s="5"/>
      <c r="D1093" s="60" t="s">
        <v>1420</v>
      </c>
      <c r="E1093" s="60"/>
      <c r="F1093" s="5"/>
      <c r="G1093" s="63" t="s">
        <v>1359</v>
      </c>
    </row>
    <row r="1094" spans="1:7" ht="45">
      <c r="A1094" s="59">
        <v>28</v>
      </c>
      <c r="B1094" s="5"/>
      <c r="C1094" s="5"/>
      <c r="D1094" s="60" t="s">
        <v>1420</v>
      </c>
      <c r="E1094" s="60"/>
      <c r="F1094" s="5"/>
      <c r="G1094" s="63" t="s">
        <v>1372</v>
      </c>
    </row>
    <row r="1095" spans="1:7" ht="75">
      <c r="A1095" s="59">
        <v>29</v>
      </c>
      <c r="B1095" s="5"/>
      <c r="C1095" s="5"/>
      <c r="D1095" s="60" t="s">
        <v>1420</v>
      </c>
      <c r="E1095" s="60"/>
      <c r="F1095" s="5"/>
      <c r="G1095" s="64" t="s">
        <v>1394</v>
      </c>
    </row>
    <row r="1096" spans="1:7" ht="60">
      <c r="A1096" s="59">
        <v>30</v>
      </c>
      <c r="B1096" s="5"/>
      <c r="C1096" s="5"/>
      <c r="D1096" s="60" t="s">
        <v>1420</v>
      </c>
      <c r="E1096" s="60"/>
      <c r="F1096" s="5"/>
      <c r="G1096" s="64" t="s">
        <v>1415</v>
      </c>
    </row>
    <row r="1097" spans="1:7" ht="45">
      <c r="A1097" s="59">
        <v>31</v>
      </c>
      <c r="B1097" s="5"/>
      <c r="C1097" s="5"/>
      <c r="D1097" s="60" t="s">
        <v>1420</v>
      </c>
      <c r="E1097" s="60"/>
      <c r="F1097" s="5"/>
      <c r="G1097" s="64" t="s">
        <v>1421</v>
      </c>
    </row>
    <row r="1098" spans="1:7" ht="60">
      <c r="A1098" s="59">
        <v>32</v>
      </c>
      <c r="B1098" s="5"/>
      <c r="C1098" s="5"/>
      <c r="D1098" s="60" t="s">
        <v>1420</v>
      </c>
      <c r="E1098" s="60"/>
      <c r="F1098" s="5"/>
      <c r="G1098" s="65" t="s">
        <v>1381</v>
      </c>
    </row>
    <row r="1099" spans="1:7" ht="60">
      <c r="A1099" s="59">
        <v>33</v>
      </c>
      <c r="B1099" s="5"/>
      <c r="C1099" s="5"/>
      <c r="D1099" s="60" t="s">
        <v>1420</v>
      </c>
      <c r="E1099" s="60"/>
      <c r="F1099" s="5"/>
      <c r="G1099" s="64" t="s">
        <v>1391</v>
      </c>
    </row>
    <row r="1100" spans="1:7" ht="45">
      <c r="A1100" s="59">
        <v>34</v>
      </c>
      <c r="B1100" s="5"/>
      <c r="C1100" s="5"/>
      <c r="D1100" s="60" t="s">
        <v>1420</v>
      </c>
      <c r="E1100" s="60"/>
      <c r="F1100" s="5"/>
      <c r="G1100" s="64" t="s">
        <v>1422</v>
      </c>
    </row>
    <row r="1101" spans="1:7" ht="45">
      <c r="A1101" s="59">
        <v>35</v>
      </c>
      <c r="B1101" s="5"/>
      <c r="C1101" s="5"/>
      <c r="D1101" s="60" t="s">
        <v>1420</v>
      </c>
      <c r="E1101" s="60"/>
      <c r="F1101" s="5"/>
      <c r="G1101" s="64" t="s">
        <v>1422</v>
      </c>
    </row>
    <row r="1102" spans="1:7" ht="45">
      <c r="A1102" s="59">
        <v>36</v>
      </c>
      <c r="B1102" s="5"/>
      <c r="C1102" s="5"/>
      <c r="D1102" s="60" t="s">
        <v>1420</v>
      </c>
      <c r="E1102" s="60"/>
      <c r="F1102" s="5"/>
      <c r="G1102" s="64" t="s">
        <v>1422</v>
      </c>
    </row>
    <row r="1103" spans="1:7" ht="45">
      <c r="A1103" s="59">
        <v>37</v>
      </c>
      <c r="B1103" s="5"/>
      <c r="C1103" s="5"/>
      <c r="D1103" s="60" t="s">
        <v>1420</v>
      </c>
      <c r="E1103" s="60"/>
      <c r="F1103" s="5"/>
      <c r="G1103" s="64" t="s">
        <v>1423</v>
      </c>
    </row>
    <row r="1104" spans="1:7" ht="60">
      <c r="A1104" s="59">
        <v>38</v>
      </c>
      <c r="B1104" s="5"/>
      <c r="C1104" s="5"/>
      <c r="D1104" s="60" t="s">
        <v>1420</v>
      </c>
      <c r="E1104" s="60"/>
      <c r="F1104" s="5"/>
      <c r="G1104" s="64" t="s">
        <v>1415</v>
      </c>
    </row>
    <row r="1105" spans="1:7" ht="75">
      <c r="A1105" s="59">
        <v>39</v>
      </c>
      <c r="B1105" s="5"/>
      <c r="C1105" s="5"/>
      <c r="D1105" s="60" t="s">
        <v>1420</v>
      </c>
      <c r="E1105" s="60"/>
      <c r="F1105" s="5"/>
      <c r="G1105" s="64" t="s">
        <v>1424</v>
      </c>
    </row>
  </sheetData>
  <mergeCells count="11">
    <mergeCell ref="D1065:G1065"/>
    <mergeCell ref="A3:E3"/>
    <mergeCell ref="A1:E1"/>
    <mergeCell ref="A2:E2"/>
    <mergeCell ref="A6:D6"/>
    <mergeCell ref="A7:D7"/>
    <mergeCell ref="A8:G8"/>
    <mergeCell ref="A555:D555"/>
    <mergeCell ref="A556:D556"/>
    <mergeCell ref="A557:G557"/>
    <mergeCell ref="A1064:G106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72"/>
  <sheetViews>
    <sheetView workbookViewId="0">
      <selection activeCell="G12" sqref="G12"/>
    </sheetView>
  </sheetViews>
  <sheetFormatPr baseColWidth="10" defaultRowHeight="15"/>
  <cols>
    <col min="2" max="2" width="33.85546875" bestFit="1" customWidth="1"/>
    <col min="3" max="3" width="28" bestFit="1" customWidth="1"/>
    <col min="4" max="4" width="23.42578125" customWidth="1"/>
  </cols>
  <sheetData>
    <row r="1" spans="2:4" ht="18">
      <c r="B1" s="81" t="s">
        <v>22</v>
      </c>
      <c r="C1" s="81"/>
      <c r="D1" s="81"/>
    </row>
    <row r="2" spans="2:4" ht="18">
      <c r="B2" s="81" t="s">
        <v>1427</v>
      </c>
      <c r="C2" s="81"/>
      <c r="D2" s="81"/>
    </row>
    <row r="3" spans="2:4" ht="18">
      <c r="B3" s="81" t="s">
        <v>9</v>
      </c>
      <c r="C3" s="81"/>
      <c r="D3" s="81"/>
    </row>
    <row r="5" spans="2:4">
      <c r="B5" s="72" t="s">
        <v>1428</v>
      </c>
      <c r="C5" s="72" t="s">
        <v>1429</v>
      </c>
      <c r="D5" s="72" t="s">
        <v>1430</v>
      </c>
    </row>
    <row r="6" spans="2:4">
      <c r="B6" s="5" t="s">
        <v>1431</v>
      </c>
      <c r="C6" s="5">
        <v>10078</v>
      </c>
      <c r="D6" s="73">
        <v>0.58406259055346277</v>
      </c>
    </row>
    <row r="7" spans="2:4">
      <c r="B7" s="5" t="s">
        <v>1432</v>
      </c>
      <c r="C7" s="5">
        <v>589</v>
      </c>
      <c r="D7" s="73">
        <v>3.4135033323674298E-2</v>
      </c>
    </row>
    <row r="8" spans="2:4">
      <c r="B8" s="5" t="s">
        <v>1433</v>
      </c>
      <c r="C8" s="5">
        <v>578</v>
      </c>
      <c r="D8" s="73">
        <v>3.3497536945812804E-2</v>
      </c>
    </row>
    <row r="9" spans="2:4">
      <c r="B9" s="5" t="s">
        <v>1434</v>
      </c>
      <c r="C9" s="5">
        <v>399</v>
      </c>
      <c r="D9" s="73">
        <v>2.3123732251521298E-2</v>
      </c>
    </row>
    <row r="10" spans="2:4">
      <c r="B10" s="5" t="s">
        <v>23</v>
      </c>
      <c r="C10" s="5">
        <v>397</v>
      </c>
      <c r="D10" s="73">
        <v>2.3007823819182847E-2</v>
      </c>
    </row>
    <row r="11" spans="2:4">
      <c r="B11" s="5" t="s">
        <v>1435</v>
      </c>
      <c r="C11" s="5">
        <v>300</v>
      </c>
      <c r="D11" s="73">
        <v>1.7386264850767892E-2</v>
      </c>
    </row>
    <row r="12" spans="2:4">
      <c r="B12" s="5" t="s">
        <v>1436</v>
      </c>
      <c r="C12" s="5">
        <v>288</v>
      </c>
      <c r="D12" s="73">
        <v>1.6690814256737178E-2</v>
      </c>
    </row>
    <row r="13" spans="2:4">
      <c r="B13" s="5" t="s">
        <v>24</v>
      </c>
      <c r="C13" s="5">
        <v>201</v>
      </c>
      <c r="D13" s="73">
        <v>1.1648797450014488E-2</v>
      </c>
    </row>
    <row r="14" spans="2:4">
      <c r="B14" s="5" t="s">
        <v>1437</v>
      </c>
      <c r="C14" s="5">
        <v>181</v>
      </c>
      <c r="D14" s="73">
        <v>1.0489713126629963E-2</v>
      </c>
    </row>
    <row r="15" spans="2:4">
      <c r="B15" s="5" t="s">
        <v>1438</v>
      </c>
      <c r="C15" s="5">
        <v>175</v>
      </c>
      <c r="D15" s="73">
        <v>1.0141987829614604E-2</v>
      </c>
    </row>
    <row r="16" spans="2:4">
      <c r="B16" s="5" t="s">
        <v>1439</v>
      </c>
      <c r="C16" s="5">
        <v>163</v>
      </c>
      <c r="D16" s="73">
        <v>9.4465372355838888E-3</v>
      </c>
    </row>
    <row r="17" spans="2:4">
      <c r="B17" s="5" t="s">
        <v>1440</v>
      </c>
      <c r="C17" s="5">
        <v>132</v>
      </c>
      <c r="D17" s="73">
        <v>7.6499565343378729E-3</v>
      </c>
    </row>
    <row r="18" spans="2:4">
      <c r="B18" s="5" t="s">
        <v>1441</v>
      </c>
      <c r="C18" s="5">
        <v>123</v>
      </c>
      <c r="D18" s="73">
        <v>7.1283685888148367E-3</v>
      </c>
    </row>
    <row r="19" spans="2:4">
      <c r="B19" s="5" t="s">
        <v>1442</v>
      </c>
      <c r="C19" s="5">
        <v>114</v>
      </c>
      <c r="D19" s="73">
        <v>6.6067806432917996E-3</v>
      </c>
    </row>
    <row r="20" spans="2:4">
      <c r="B20" s="5" t="s">
        <v>25</v>
      </c>
      <c r="C20" s="5">
        <v>113</v>
      </c>
      <c r="D20" s="73">
        <v>6.5488264271225732E-3</v>
      </c>
    </row>
    <row r="21" spans="2:4">
      <c r="B21" s="5" t="s">
        <v>1443</v>
      </c>
      <c r="C21" s="5">
        <v>105</v>
      </c>
      <c r="D21" s="73">
        <v>6.0851926977687626E-3</v>
      </c>
    </row>
    <row r="22" spans="2:4">
      <c r="B22" s="5" t="s">
        <v>1444</v>
      </c>
      <c r="C22" s="5">
        <v>91</v>
      </c>
      <c r="D22" s="73">
        <v>5.2738336713995942E-3</v>
      </c>
    </row>
    <row r="23" spans="2:4">
      <c r="B23" s="5" t="s">
        <v>1445</v>
      </c>
      <c r="C23" s="5">
        <v>88</v>
      </c>
      <c r="D23" s="73">
        <v>5.0999710228919158E-3</v>
      </c>
    </row>
    <row r="24" spans="2:4">
      <c r="B24" s="5" t="s">
        <v>1446</v>
      </c>
      <c r="C24" s="5">
        <v>85</v>
      </c>
      <c r="D24" s="73">
        <v>4.9261083743842365E-3</v>
      </c>
    </row>
    <row r="25" spans="2:4">
      <c r="B25" s="5" t="s">
        <v>1447</v>
      </c>
      <c r="C25" s="5">
        <v>83</v>
      </c>
      <c r="D25" s="73">
        <v>4.8101999420457836E-3</v>
      </c>
    </row>
    <row r="26" spans="2:4">
      <c r="B26" s="5" t="s">
        <v>1448</v>
      </c>
      <c r="C26" s="5">
        <v>77</v>
      </c>
      <c r="D26" s="73">
        <v>4.4624746450304259E-3</v>
      </c>
    </row>
    <row r="27" spans="2:4">
      <c r="B27" s="5" t="s">
        <v>1449</v>
      </c>
      <c r="C27" s="5">
        <v>73</v>
      </c>
      <c r="D27" s="73">
        <v>4.230657780353521E-3</v>
      </c>
    </row>
    <row r="28" spans="2:4">
      <c r="B28" s="5" t="s">
        <v>26</v>
      </c>
      <c r="C28" s="5">
        <v>69</v>
      </c>
      <c r="D28" s="73">
        <v>3.9988409156766153E-3</v>
      </c>
    </row>
    <row r="29" spans="2:4">
      <c r="B29" s="5" t="s">
        <v>1450</v>
      </c>
      <c r="C29" s="5">
        <v>69</v>
      </c>
      <c r="D29" s="73">
        <v>3.9988409156766153E-3</v>
      </c>
    </row>
    <row r="30" spans="2:4">
      <c r="B30" s="5" t="s">
        <v>1451</v>
      </c>
      <c r="C30" s="5">
        <v>67</v>
      </c>
      <c r="D30" s="73">
        <v>3.8829324833381629E-3</v>
      </c>
    </row>
    <row r="31" spans="2:4">
      <c r="B31" s="5" t="s">
        <v>1452</v>
      </c>
      <c r="C31" s="5">
        <v>66</v>
      </c>
      <c r="D31" s="73">
        <v>3.8249782671689364E-3</v>
      </c>
    </row>
    <row r="32" spans="2:4">
      <c r="B32" s="5" t="s">
        <v>1453</v>
      </c>
      <c r="C32" s="5">
        <v>66</v>
      </c>
      <c r="D32" s="73">
        <v>3.8249782671689364E-3</v>
      </c>
    </row>
    <row r="33" spans="2:4">
      <c r="B33" s="5" t="s">
        <v>1454</v>
      </c>
      <c r="C33" s="5">
        <v>66</v>
      </c>
      <c r="D33" s="73">
        <v>3.8249782671689364E-3</v>
      </c>
    </row>
    <row r="34" spans="2:4">
      <c r="B34" s="5" t="s">
        <v>1455</v>
      </c>
      <c r="C34" s="5">
        <v>64</v>
      </c>
      <c r="D34" s="73">
        <v>3.709069834830484E-3</v>
      </c>
    </row>
    <row r="35" spans="2:4">
      <c r="B35" s="5" t="s">
        <v>1456</v>
      </c>
      <c r="C35" s="5">
        <v>62</v>
      </c>
      <c r="D35" s="73">
        <v>3.5931614024920311E-3</v>
      </c>
    </row>
    <row r="36" spans="2:4">
      <c r="B36" s="5" t="s">
        <v>1457</v>
      </c>
      <c r="C36" s="5">
        <v>60</v>
      </c>
      <c r="D36" s="73">
        <v>3.4772529701535787E-3</v>
      </c>
    </row>
    <row r="37" spans="2:4">
      <c r="B37" s="5" t="s">
        <v>1458</v>
      </c>
      <c r="C37" s="5">
        <v>58</v>
      </c>
      <c r="D37" s="73">
        <v>3.3613445378151263E-3</v>
      </c>
    </row>
    <row r="38" spans="2:4">
      <c r="B38" s="5" t="s">
        <v>1459</v>
      </c>
      <c r="C38" s="5">
        <v>54</v>
      </c>
      <c r="D38" s="73">
        <v>3.1295276731382209E-3</v>
      </c>
    </row>
    <row r="39" spans="2:4">
      <c r="B39" s="5" t="s">
        <v>1460</v>
      </c>
      <c r="C39" s="5">
        <v>48</v>
      </c>
      <c r="D39" s="73">
        <v>2.7818023761228628E-3</v>
      </c>
    </row>
    <row r="40" spans="2:4">
      <c r="B40" s="5" t="s">
        <v>1461</v>
      </c>
      <c r="C40" s="5">
        <v>47</v>
      </c>
      <c r="D40" s="73">
        <v>2.7238481599536368E-3</v>
      </c>
    </row>
    <row r="41" spans="2:4">
      <c r="B41" s="5" t="s">
        <v>1462</v>
      </c>
      <c r="C41" s="5">
        <v>46</v>
      </c>
      <c r="D41" s="73">
        <v>2.6658939437844103E-3</v>
      </c>
    </row>
    <row r="42" spans="2:4">
      <c r="B42" s="5" t="s">
        <v>1463</v>
      </c>
      <c r="C42" s="5">
        <v>46</v>
      </c>
      <c r="D42" s="73">
        <v>2.6658939437844103E-3</v>
      </c>
    </row>
    <row r="43" spans="2:4">
      <c r="B43" s="5" t="s">
        <v>1464</v>
      </c>
      <c r="C43" s="5">
        <v>45</v>
      </c>
      <c r="D43" s="73">
        <v>2.6079397276151839E-3</v>
      </c>
    </row>
    <row r="44" spans="2:4">
      <c r="B44" s="5" t="s">
        <v>27</v>
      </c>
      <c r="C44" s="5">
        <v>45</v>
      </c>
      <c r="D44" s="73">
        <v>2.6079397276151839E-3</v>
      </c>
    </row>
    <row r="45" spans="2:4">
      <c r="B45" s="5" t="s">
        <v>1465</v>
      </c>
      <c r="C45" s="5">
        <v>44</v>
      </c>
      <c r="D45" s="73">
        <v>2.5499855114459579E-3</v>
      </c>
    </row>
    <row r="46" spans="2:4">
      <c r="B46" s="5" t="s">
        <v>1466</v>
      </c>
      <c r="C46" s="5">
        <v>41</v>
      </c>
      <c r="D46" s="73">
        <v>2.3761228629382786E-3</v>
      </c>
    </row>
    <row r="47" spans="2:4">
      <c r="B47" s="5" t="s">
        <v>28</v>
      </c>
      <c r="C47" s="5">
        <v>41</v>
      </c>
      <c r="D47" s="73">
        <v>2.3761228629382786E-3</v>
      </c>
    </row>
    <row r="48" spans="2:4">
      <c r="B48" s="5" t="s">
        <v>1467</v>
      </c>
      <c r="C48" s="5">
        <v>41</v>
      </c>
      <c r="D48" s="73">
        <v>2.3761228629382786E-3</v>
      </c>
    </row>
    <row r="49" spans="2:4">
      <c r="B49" s="5" t="s">
        <v>1468</v>
      </c>
      <c r="C49" s="5">
        <v>40</v>
      </c>
      <c r="D49" s="73">
        <v>2.3181686467690526E-3</v>
      </c>
    </row>
    <row r="50" spans="2:4">
      <c r="B50" s="5" t="s">
        <v>1469</v>
      </c>
      <c r="C50" s="5">
        <v>40</v>
      </c>
      <c r="D50" s="73">
        <v>2.3181686467690526E-3</v>
      </c>
    </row>
    <row r="51" spans="2:4">
      <c r="B51" s="5" t="s">
        <v>1470</v>
      </c>
      <c r="C51" s="5">
        <v>40</v>
      </c>
      <c r="D51" s="73">
        <v>2.3181686467690526E-3</v>
      </c>
    </row>
    <row r="52" spans="2:4">
      <c r="B52" s="5" t="s">
        <v>1471</v>
      </c>
      <c r="C52" s="5">
        <v>38</v>
      </c>
      <c r="D52" s="73">
        <v>2.2022602144305997E-3</v>
      </c>
    </row>
    <row r="53" spans="2:4">
      <c r="B53" s="5" t="s">
        <v>1472</v>
      </c>
      <c r="C53" s="5">
        <v>36</v>
      </c>
      <c r="D53" s="73">
        <v>2.0863517820921473E-3</v>
      </c>
    </row>
    <row r="54" spans="2:4">
      <c r="B54" s="5" t="s">
        <v>1473</v>
      </c>
      <c r="C54" s="5">
        <v>35</v>
      </c>
      <c r="D54" s="73">
        <v>2.0283975659229209E-3</v>
      </c>
    </row>
    <row r="55" spans="2:4">
      <c r="B55" s="5" t="s">
        <v>29</v>
      </c>
      <c r="C55" s="5">
        <v>34</v>
      </c>
      <c r="D55" s="73">
        <v>1.9704433497536944E-3</v>
      </c>
    </row>
    <row r="56" spans="2:4">
      <c r="B56" s="5" t="s">
        <v>1474</v>
      </c>
      <c r="C56" s="5">
        <v>33</v>
      </c>
      <c r="D56" s="73">
        <v>1.9124891335844682E-3</v>
      </c>
    </row>
    <row r="57" spans="2:4">
      <c r="B57" s="5" t="s">
        <v>1475</v>
      </c>
      <c r="C57" s="5">
        <v>33</v>
      </c>
      <c r="D57" s="73">
        <v>1.9124891335844682E-3</v>
      </c>
    </row>
    <row r="58" spans="2:4">
      <c r="B58" s="5" t="s">
        <v>1476</v>
      </c>
      <c r="C58" s="5">
        <v>31</v>
      </c>
      <c r="D58" s="73">
        <v>1.7965807012460156E-3</v>
      </c>
    </row>
    <row r="59" spans="2:4">
      <c r="B59" s="5" t="s">
        <v>1477</v>
      </c>
      <c r="C59" s="5">
        <v>29</v>
      </c>
      <c r="D59" s="73">
        <v>1.6806722689075631E-3</v>
      </c>
    </row>
    <row r="60" spans="2:4">
      <c r="B60" s="5" t="s">
        <v>1478</v>
      </c>
      <c r="C60" s="5">
        <v>29</v>
      </c>
      <c r="D60" s="73">
        <v>1.6806722689075631E-3</v>
      </c>
    </row>
    <row r="61" spans="2:4">
      <c r="B61" s="5" t="s">
        <v>1479</v>
      </c>
      <c r="C61" s="5">
        <v>27</v>
      </c>
      <c r="D61" s="73">
        <v>1.5647638365691105E-3</v>
      </c>
    </row>
    <row r="62" spans="2:4">
      <c r="B62" s="5" t="s">
        <v>1480</v>
      </c>
      <c r="C62" s="5">
        <v>27</v>
      </c>
      <c r="D62" s="73">
        <v>1.5647638365691105E-3</v>
      </c>
    </row>
    <row r="63" spans="2:4">
      <c r="B63" s="5" t="s">
        <v>1481</v>
      </c>
      <c r="C63" s="5">
        <v>26</v>
      </c>
      <c r="D63" s="73">
        <v>1.506809620399884E-3</v>
      </c>
    </row>
    <row r="64" spans="2:4">
      <c r="B64" s="5" t="s">
        <v>1482</v>
      </c>
      <c r="C64" s="5">
        <v>26</v>
      </c>
      <c r="D64" s="73">
        <v>1.506809620399884E-3</v>
      </c>
    </row>
    <row r="65" spans="2:4">
      <c r="B65" s="5" t="s">
        <v>1483</v>
      </c>
      <c r="C65" s="5">
        <v>25</v>
      </c>
      <c r="D65" s="73">
        <v>1.4488554042306578E-3</v>
      </c>
    </row>
    <row r="66" spans="2:4">
      <c r="B66" s="5" t="s">
        <v>1484</v>
      </c>
      <c r="C66" s="5">
        <v>24</v>
      </c>
      <c r="D66" s="73">
        <v>1.3909011880614314E-3</v>
      </c>
    </row>
    <row r="67" spans="2:4">
      <c r="B67" s="5" t="s">
        <v>1485</v>
      </c>
      <c r="C67" s="5">
        <v>23</v>
      </c>
      <c r="D67" s="73">
        <v>1.3329469718922052E-3</v>
      </c>
    </row>
    <row r="68" spans="2:4">
      <c r="B68" s="5" t="s">
        <v>1486</v>
      </c>
      <c r="C68" s="5">
        <v>22</v>
      </c>
      <c r="D68" s="73">
        <v>1.274992755722979E-3</v>
      </c>
    </row>
    <row r="69" spans="2:4">
      <c r="B69" s="5" t="s">
        <v>1487</v>
      </c>
      <c r="C69" s="5">
        <v>21</v>
      </c>
      <c r="D69" s="73">
        <v>1.2170385395537525E-3</v>
      </c>
    </row>
    <row r="70" spans="2:4">
      <c r="B70" s="5" t="s">
        <v>1488</v>
      </c>
      <c r="C70" s="5">
        <v>21</v>
      </c>
      <c r="D70" s="73">
        <v>1.2170385395537525E-3</v>
      </c>
    </row>
    <row r="71" spans="2:4">
      <c r="B71" s="5" t="s">
        <v>1489</v>
      </c>
      <c r="C71" s="5">
        <v>21</v>
      </c>
      <c r="D71" s="73">
        <v>1.2170385395537525E-3</v>
      </c>
    </row>
    <row r="72" spans="2:4">
      <c r="B72" s="5" t="s">
        <v>1490</v>
      </c>
      <c r="C72" s="5">
        <v>20</v>
      </c>
      <c r="D72" s="73">
        <v>1.1590843233845263E-3</v>
      </c>
    </row>
    <row r="73" spans="2:4">
      <c r="B73" s="5" t="s">
        <v>30</v>
      </c>
      <c r="C73" s="5">
        <v>20</v>
      </c>
      <c r="D73" s="73">
        <v>1.1590843233845263E-3</v>
      </c>
    </row>
    <row r="74" spans="2:4">
      <c r="B74" s="5" t="s">
        <v>31</v>
      </c>
      <c r="C74" s="5">
        <v>19</v>
      </c>
      <c r="D74" s="73">
        <v>1.1011301072152999E-3</v>
      </c>
    </row>
    <row r="75" spans="2:4">
      <c r="B75" s="5" t="s">
        <v>1491</v>
      </c>
      <c r="C75" s="5">
        <v>19</v>
      </c>
      <c r="D75" s="73">
        <v>1.1011301072152999E-3</v>
      </c>
    </row>
    <row r="76" spans="2:4">
      <c r="B76" s="5" t="s">
        <v>1492</v>
      </c>
      <c r="C76" s="5">
        <v>18</v>
      </c>
      <c r="D76" s="73">
        <v>1.0431758910460736E-3</v>
      </c>
    </row>
    <row r="77" spans="2:4">
      <c r="B77" s="5" t="s">
        <v>1493</v>
      </c>
      <c r="C77" s="5">
        <v>18</v>
      </c>
      <c r="D77" s="73">
        <v>1.0431758910460736E-3</v>
      </c>
    </row>
    <row r="78" spans="2:4">
      <c r="B78" s="5" t="s">
        <v>1494</v>
      </c>
      <c r="C78" s="5">
        <v>18</v>
      </c>
      <c r="D78" s="73">
        <v>1.0431758910460736E-3</v>
      </c>
    </row>
    <row r="79" spans="2:4">
      <c r="B79" s="5" t="s">
        <v>1495</v>
      </c>
      <c r="C79" s="5">
        <v>18</v>
      </c>
      <c r="D79" s="73">
        <v>1.0431758910460736E-3</v>
      </c>
    </row>
    <row r="80" spans="2:4">
      <c r="B80" s="5" t="s">
        <v>32</v>
      </c>
      <c r="C80" s="5">
        <v>18</v>
      </c>
      <c r="D80" s="73">
        <v>1.0431758910460736E-3</v>
      </c>
    </row>
    <row r="81" spans="2:4">
      <c r="B81" s="5" t="s">
        <v>1496</v>
      </c>
      <c r="C81" s="5">
        <v>17</v>
      </c>
      <c r="D81" s="73">
        <v>9.8522167487684722E-4</v>
      </c>
    </row>
    <row r="82" spans="2:4">
      <c r="B82" s="5" t="s">
        <v>1497</v>
      </c>
      <c r="C82" s="5">
        <v>17</v>
      </c>
      <c r="D82" s="73">
        <v>9.8522167487684722E-4</v>
      </c>
    </row>
    <row r="83" spans="2:4">
      <c r="B83" s="5" t="s">
        <v>1498</v>
      </c>
      <c r="C83" s="5">
        <v>17</v>
      </c>
      <c r="D83" s="73">
        <v>9.8522167487684722E-4</v>
      </c>
    </row>
    <row r="84" spans="2:4">
      <c r="B84" s="5" t="s">
        <v>1499</v>
      </c>
      <c r="C84" s="5">
        <v>16</v>
      </c>
      <c r="D84" s="73">
        <v>9.27267458707621E-4</v>
      </c>
    </row>
    <row r="85" spans="2:4">
      <c r="B85" s="5" t="s">
        <v>1500</v>
      </c>
      <c r="C85" s="5">
        <v>16</v>
      </c>
      <c r="D85" s="73">
        <v>9.27267458707621E-4</v>
      </c>
    </row>
    <row r="86" spans="2:4">
      <c r="B86" s="5" t="s">
        <v>1501</v>
      </c>
      <c r="C86" s="5">
        <v>16</v>
      </c>
      <c r="D86" s="73">
        <v>9.27267458707621E-4</v>
      </c>
    </row>
    <row r="87" spans="2:4">
      <c r="B87" s="5" t="s">
        <v>1502</v>
      </c>
      <c r="C87" s="5">
        <v>16</v>
      </c>
      <c r="D87" s="73">
        <v>9.27267458707621E-4</v>
      </c>
    </row>
    <row r="88" spans="2:4">
      <c r="B88" s="5" t="s">
        <v>1503</v>
      </c>
      <c r="C88" s="5">
        <v>15</v>
      </c>
      <c r="D88" s="73">
        <v>8.6931324253839467E-4</v>
      </c>
    </row>
    <row r="89" spans="2:4">
      <c r="B89" s="5" t="s">
        <v>1504</v>
      </c>
      <c r="C89" s="5">
        <v>15</v>
      </c>
      <c r="D89" s="73">
        <v>8.6931324253839467E-4</v>
      </c>
    </row>
    <row r="90" spans="2:4">
      <c r="B90" s="5" t="s">
        <v>1505</v>
      </c>
      <c r="C90" s="5">
        <v>15</v>
      </c>
      <c r="D90" s="73">
        <v>8.6931324253839467E-4</v>
      </c>
    </row>
    <row r="91" spans="2:4">
      <c r="B91" s="5" t="s">
        <v>1506</v>
      </c>
      <c r="C91" s="5">
        <v>15</v>
      </c>
      <c r="D91" s="73">
        <v>8.6931324253839467E-4</v>
      </c>
    </row>
    <row r="92" spans="2:4">
      <c r="B92" s="5" t="s">
        <v>1507</v>
      </c>
      <c r="C92" s="5">
        <v>14</v>
      </c>
      <c r="D92" s="73">
        <v>8.1135902636916835E-4</v>
      </c>
    </row>
    <row r="93" spans="2:4">
      <c r="B93" s="5" t="s">
        <v>1508</v>
      </c>
      <c r="C93" s="5">
        <v>14</v>
      </c>
      <c r="D93" s="73">
        <v>8.1135902636916835E-4</v>
      </c>
    </row>
    <row r="94" spans="2:4">
      <c r="B94" s="5" t="s">
        <v>1509</v>
      </c>
      <c r="C94" s="5">
        <v>13</v>
      </c>
      <c r="D94" s="73">
        <v>7.5340481019994202E-4</v>
      </c>
    </row>
    <row r="95" spans="2:4">
      <c r="B95" s="5" t="s">
        <v>1510</v>
      </c>
      <c r="C95" s="5">
        <v>12</v>
      </c>
      <c r="D95" s="73">
        <v>6.9545059403071569E-4</v>
      </c>
    </row>
    <row r="96" spans="2:4">
      <c r="B96" s="5" t="s">
        <v>1511</v>
      </c>
      <c r="C96" s="5">
        <v>12</v>
      </c>
      <c r="D96" s="73">
        <v>6.9545059403071569E-4</v>
      </c>
    </row>
    <row r="97" spans="2:4">
      <c r="B97" s="5" t="s">
        <v>1512</v>
      </c>
      <c r="C97" s="5">
        <v>12</v>
      </c>
      <c r="D97" s="73">
        <v>6.9545059403071569E-4</v>
      </c>
    </row>
    <row r="98" spans="2:4">
      <c r="B98" s="5" t="s">
        <v>1513</v>
      </c>
      <c r="C98" s="5">
        <v>12</v>
      </c>
      <c r="D98" s="73">
        <v>6.9545059403071569E-4</v>
      </c>
    </row>
    <row r="99" spans="2:4">
      <c r="B99" s="5" t="s">
        <v>1514</v>
      </c>
      <c r="C99" s="5">
        <v>11</v>
      </c>
      <c r="D99" s="73">
        <v>6.3749637786148948E-4</v>
      </c>
    </row>
    <row r="100" spans="2:4">
      <c r="B100" s="5" t="s">
        <v>1515</v>
      </c>
      <c r="C100" s="5">
        <v>11</v>
      </c>
      <c r="D100" s="73">
        <v>6.3749637786148948E-4</v>
      </c>
    </row>
    <row r="101" spans="2:4">
      <c r="B101" s="5" t="s">
        <v>1516</v>
      </c>
      <c r="C101" s="5">
        <v>11</v>
      </c>
      <c r="D101" s="73">
        <v>6.3749637786148948E-4</v>
      </c>
    </row>
    <row r="102" spans="2:4">
      <c r="B102" s="5" t="s">
        <v>1517</v>
      </c>
      <c r="C102" s="5">
        <v>11</v>
      </c>
      <c r="D102" s="73">
        <v>6.3749637786148948E-4</v>
      </c>
    </row>
    <row r="103" spans="2:4">
      <c r="B103" s="5" t="s">
        <v>1518</v>
      </c>
      <c r="C103" s="5">
        <v>10</v>
      </c>
      <c r="D103" s="73">
        <v>5.7954216169226315E-4</v>
      </c>
    </row>
    <row r="104" spans="2:4">
      <c r="B104" s="5" t="s">
        <v>1519</v>
      </c>
      <c r="C104" s="5">
        <v>10</v>
      </c>
      <c r="D104" s="73">
        <v>5.7954216169226315E-4</v>
      </c>
    </row>
    <row r="105" spans="2:4">
      <c r="B105" s="5" t="s">
        <v>1520</v>
      </c>
      <c r="C105" s="5">
        <v>10</v>
      </c>
      <c r="D105" s="73">
        <v>5.7954216169226315E-4</v>
      </c>
    </row>
    <row r="106" spans="2:4">
      <c r="B106" s="5" t="s">
        <v>1521</v>
      </c>
      <c r="C106" s="5">
        <v>10</v>
      </c>
      <c r="D106" s="73">
        <v>5.7954216169226315E-4</v>
      </c>
    </row>
    <row r="107" spans="2:4">
      <c r="B107" s="5" t="s">
        <v>1522</v>
      </c>
      <c r="C107" s="5">
        <v>9</v>
      </c>
      <c r="D107" s="73">
        <v>5.2158794552303682E-4</v>
      </c>
    </row>
    <row r="108" spans="2:4">
      <c r="B108" s="5" t="s">
        <v>1523</v>
      </c>
      <c r="C108" s="5">
        <v>9</v>
      </c>
      <c r="D108" s="73">
        <v>5.2158794552303682E-4</v>
      </c>
    </row>
    <row r="109" spans="2:4">
      <c r="B109" s="5" t="s">
        <v>1524</v>
      </c>
      <c r="C109" s="5">
        <v>9</v>
      </c>
      <c r="D109" s="73">
        <v>5.2158794552303682E-4</v>
      </c>
    </row>
    <row r="110" spans="2:4">
      <c r="B110" s="5" t="s">
        <v>1525</v>
      </c>
      <c r="C110" s="5">
        <v>9</v>
      </c>
      <c r="D110" s="73">
        <v>5.2158794552303682E-4</v>
      </c>
    </row>
    <row r="111" spans="2:4">
      <c r="B111" s="5" t="s">
        <v>33</v>
      </c>
      <c r="C111" s="5">
        <v>8</v>
      </c>
      <c r="D111" s="73">
        <v>4.636337293538105E-4</v>
      </c>
    </row>
    <row r="112" spans="2:4">
      <c r="B112" s="5" t="s">
        <v>1526</v>
      </c>
      <c r="C112" s="5">
        <v>8</v>
      </c>
      <c r="D112" s="73">
        <v>4.636337293538105E-4</v>
      </c>
    </row>
    <row r="113" spans="2:4">
      <c r="B113" s="5" t="s">
        <v>1527</v>
      </c>
      <c r="C113" s="5">
        <v>8</v>
      </c>
      <c r="D113" s="73">
        <v>4.636337293538105E-4</v>
      </c>
    </row>
    <row r="114" spans="2:4">
      <c r="B114" s="5" t="s">
        <v>1528</v>
      </c>
      <c r="C114" s="5">
        <v>8</v>
      </c>
      <c r="D114" s="73">
        <v>4.636337293538105E-4</v>
      </c>
    </row>
    <row r="115" spans="2:4">
      <c r="B115" s="5" t="s">
        <v>1529</v>
      </c>
      <c r="C115" s="5">
        <v>8</v>
      </c>
      <c r="D115" s="73">
        <v>4.636337293538105E-4</v>
      </c>
    </row>
    <row r="116" spans="2:4">
      <c r="B116" s="5" t="s">
        <v>1530</v>
      </c>
      <c r="C116" s="5">
        <v>8</v>
      </c>
      <c r="D116" s="73">
        <v>4.636337293538105E-4</v>
      </c>
    </row>
    <row r="117" spans="2:4">
      <c r="B117" s="5" t="s">
        <v>1531</v>
      </c>
      <c r="C117" s="5">
        <v>7</v>
      </c>
      <c r="D117" s="73">
        <v>4.0567951318458417E-4</v>
      </c>
    </row>
    <row r="118" spans="2:4">
      <c r="B118" s="5" t="s">
        <v>1532</v>
      </c>
      <c r="C118" s="5">
        <v>7</v>
      </c>
      <c r="D118" s="73">
        <v>4.0567951318458417E-4</v>
      </c>
    </row>
    <row r="119" spans="2:4">
      <c r="B119" s="5" t="s">
        <v>1533</v>
      </c>
      <c r="C119" s="5">
        <v>7</v>
      </c>
      <c r="D119" s="73">
        <v>4.0567951318458417E-4</v>
      </c>
    </row>
    <row r="120" spans="2:4">
      <c r="B120" s="5" t="s">
        <v>1534</v>
      </c>
      <c r="C120" s="5">
        <v>7</v>
      </c>
      <c r="D120" s="73">
        <v>4.0567951318458417E-4</v>
      </c>
    </row>
    <row r="121" spans="2:4">
      <c r="B121" s="5" t="s">
        <v>1535</v>
      </c>
      <c r="C121" s="5">
        <v>7</v>
      </c>
      <c r="D121" s="73">
        <v>4.0567951318458417E-4</v>
      </c>
    </row>
    <row r="122" spans="2:4">
      <c r="B122" s="5" t="s">
        <v>1536</v>
      </c>
      <c r="C122" s="5">
        <v>7</v>
      </c>
      <c r="D122" s="73">
        <v>4.0567951318458417E-4</v>
      </c>
    </row>
    <row r="123" spans="2:4">
      <c r="B123" s="5" t="s">
        <v>1537</v>
      </c>
      <c r="C123" s="5">
        <v>6</v>
      </c>
      <c r="D123" s="73">
        <v>3.4772529701535785E-4</v>
      </c>
    </row>
    <row r="124" spans="2:4">
      <c r="B124" s="5" t="s">
        <v>1538</v>
      </c>
      <c r="C124" s="5">
        <v>6</v>
      </c>
      <c r="D124" s="73">
        <v>3.4772529701535785E-4</v>
      </c>
    </row>
    <row r="125" spans="2:4">
      <c r="B125" s="5" t="s">
        <v>1539</v>
      </c>
      <c r="C125" s="5">
        <v>6</v>
      </c>
      <c r="D125" s="73">
        <v>3.4772529701535785E-4</v>
      </c>
    </row>
    <row r="126" spans="2:4">
      <c r="B126" s="5" t="s">
        <v>34</v>
      </c>
      <c r="C126" s="5">
        <v>6</v>
      </c>
      <c r="D126" s="73">
        <v>3.4772529701535785E-4</v>
      </c>
    </row>
    <row r="127" spans="2:4">
      <c r="B127" s="5" t="s">
        <v>1540</v>
      </c>
      <c r="C127" s="5">
        <v>6</v>
      </c>
      <c r="D127" s="73">
        <v>3.4772529701535785E-4</v>
      </c>
    </row>
    <row r="128" spans="2:4">
      <c r="B128" s="5" t="s">
        <v>1541</v>
      </c>
      <c r="C128" s="5">
        <v>6</v>
      </c>
      <c r="D128" s="73">
        <v>3.4772529701535785E-4</v>
      </c>
    </row>
    <row r="129" spans="2:4">
      <c r="B129" s="5" t="s">
        <v>35</v>
      </c>
      <c r="C129" s="5">
        <v>6</v>
      </c>
      <c r="D129" s="73">
        <v>3.4772529701535785E-4</v>
      </c>
    </row>
    <row r="130" spans="2:4">
      <c r="B130" s="5" t="s">
        <v>1542</v>
      </c>
      <c r="C130" s="5">
        <v>6</v>
      </c>
      <c r="D130" s="73">
        <v>3.4772529701535785E-4</v>
      </c>
    </row>
    <row r="131" spans="2:4">
      <c r="B131" s="5" t="s">
        <v>1543</v>
      </c>
      <c r="C131" s="5">
        <v>6</v>
      </c>
      <c r="D131" s="73">
        <v>3.4772529701535785E-4</v>
      </c>
    </row>
    <row r="132" spans="2:4">
      <c r="B132" s="5" t="s">
        <v>36</v>
      </c>
      <c r="C132" s="5">
        <v>6</v>
      </c>
      <c r="D132" s="73">
        <v>3.4772529701535785E-4</v>
      </c>
    </row>
    <row r="133" spans="2:4">
      <c r="B133" s="5" t="s">
        <v>1544</v>
      </c>
      <c r="C133" s="5">
        <v>5</v>
      </c>
      <c r="D133" s="73">
        <v>2.8977108084613158E-4</v>
      </c>
    </row>
    <row r="134" spans="2:4">
      <c r="B134" s="5" t="s">
        <v>1545</v>
      </c>
      <c r="C134" s="5">
        <v>5</v>
      </c>
      <c r="D134" s="73">
        <v>2.8977108084613158E-4</v>
      </c>
    </row>
    <row r="135" spans="2:4">
      <c r="B135" s="5" t="s">
        <v>37</v>
      </c>
      <c r="C135" s="5">
        <v>5</v>
      </c>
      <c r="D135" s="73">
        <v>2.8977108084613158E-4</v>
      </c>
    </row>
    <row r="136" spans="2:4">
      <c r="B136" s="5" t="s">
        <v>1546</v>
      </c>
      <c r="C136" s="5">
        <v>5</v>
      </c>
      <c r="D136" s="73">
        <v>2.8977108084613158E-4</v>
      </c>
    </row>
    <row r="137" spans="2:4">
      <c r="B137" s="5" t="s">
        <v>1547</v>
      </c>
      <c r="C137" s="5">
        <v>5</v>
      </c>
      <c r="D137" s="73">
        <v>2.8977108084613158E-4</v>
      </c>
    </row>
    <row r="138" spans="2:4">
      <c r="B138" s="5" t="s">
        <v>1548</v>
      </c>
      <c r="C138" s="5">
        <v>5</v>
      </c>
      <c r="D138" s="73">
        <v>2.8977108084613158E-4</v>
      </c>
    </row>
    <row r="139" spans="2:4">
      <c r="B139" s="5" t="s">
        <v>1549</v>
      </c>
      <c r="C139" s="5">
        <v>5</v>
      </c>
      <c r="D139" s="73">
        <v>2.8977108084613158E-4</v>
      </c>
    </row>
    <row r="140" spans="2:4">
      <c r="B140" s="5" t="s">
        <v>1550</v>
      </c>
      <c r="C140" s="5">
        <v>5</v>
      </c>
      <c r="D140" s="73">
        <v>2.8977108084613158E-4</v>
      </c>
    </row>
    <row r="141" spans="2:4">
      <c r="B141" s="5" t="s">
        <v>38</v>
      </c>
      <c r="C141" s="5">
        <v>5</v>
      </c>
      <c r="D141" s="73">
        <v>2.8977108084613158E-4</v>
      </c>
    </row>
    <row r="142" spans="2:4">
      <c r="B142" s="5" t="s">
        <v>1551</v>
      </c>
      <c r="C142" s="5">
        <v>5</v>
      </c>
      <c r="D142" s="73">
        <v>2.8977108084613158E-4</v>
      </c>
    </row>
    <row r="143" spans="2:4">
      <c r="B143" s="5" t="s">
        <v>1552</v>
      </c>
      <c r="C143" s="5">
        <v>5</v>
      </c>
      <c r="D143" s="73">
        <v>2.8977108084613158E-4</v>
      </c>
    </row>
    <row r="144" spans="2:4">
      <c r="B144" s="5" t="s">
        <v>1553</v>
      </c>
      <c r="C144" s="5">
        <v>5</v>
      </c>
      <c r="D144" s="73">
        <v>2.8977108084613158E-4</v>
      </c>
    </row>
    <row r="145" spans="2:4">
      <c r="B145" s="5" t="s">
        <v>1554</v>
      </c>
      <c r="C145" s="5">
        <v>4</v>
      </c>
      <c r="D145" s="73">
        <v>2.3181686467690525E-4</v>
      </c>
    </row>
    <row r="146" spans="2:4">
      <c r="B146" s="5" t="s">
        <v>1555</v>
      </c>
      <c r="C146" s="5">
        <v>4</v>
      </c>
      <c r="D146" s="73">
        <v>2.3181686467690525E-4</v>
      </c>
    </row>
    <row r="147" spans="2:4">
      <c r="B147" s="5" t="s">
        <v>1556</v>
      </c>
      <c r="C147" s="5">
        <v>4</v>
      </c>
      <c r="D147" s="73">
        <v>2.3181686467690525E-4</v>
      </c>
    </row>
    <row r="148" spans="2:4">
      <c r="B148" s="5" t="s">
        <v>1557</v>
      </c>
      <c r="C148" s="5">
        <v>4</v>
      </c>
      <c r="D148" s="73">
        <v>2.3181686467690525E-4</v>
      </c>
    </row>
    <row r="149" spans="2:4">
      <c r="B149" s="5" t="s">
        <v>1558</v>
      </c>
      <c r="C149" s="5">
        <v>4</v>
      </c>
      <c r="D149" s="73">
        <v>2.3181686467690525E-4</v>
      </c>
    </row>
    <row r="150" spans="2:4">
      <c r="B150" s="5" t="s">
        <v>1559</v>
      </c>
      <c r="C150" s="5">
        <v>4</v>
      </c>
      <c r="D150" s="73">
        <v>2.3181686467690525E-4</v>
      </c>
    </row>
    <row r="151" spans="2:4">
      <c r="B151" s="5" t="s">
        <v>1560</v>
      </c>
      <c r="C151" s="5">
        <v>4</v>
      </c>
      <c r="D151" s="73">
        <v>2.3181686467690525E-4</v>
      </c>
    </row>
    <row r="152" spans="2:4">
      <c r="B152" s="5" t="s">
        <v>1561</v>
      </c>
      <c r="C152" s="5">
        <v>4</v>
      </c>
      <c r="D152" s="73">
        <v>2.3181686467690525E-4</v>
      </c>
    </row>
    <row r="153" spans="2:4">
      <c r="B153" s="5" t="s">
        <v>39</v>
      </c>
      <c r="C153" s="5">
        <v>4</v>
      </c>
      <c r="D153" s="73">
        <v>2.3181686467690525E-4</v>
      </c>
    </row>
    <row r="154" spans="2:4">
      <c r="B154" s="5" t="s">
        <v>1562</v>
      </c>
      <c r="C154" s="5">
        <v>4</v>
      </c>
      <c r="D154" s="73">
        <v>2.3181686467690525E-4</v>
      </c>
    </row>
    <row r="155" spans="2:4">
      <c r="B155" s="5" t="s">
        <v>40</v>
      </c>
      <c r="C155" s="5">
        <v>4</v>
      </c>
      <c r="D155" s="73">
        <v>2.3181686467690525E-4</v>
      </c>
    </row>
    <row r="156" spans="2:4">
      <c r="B156" s="5" t="s">
        <v>1563</v>
      </c>
      <c r="C156" s="5">
        <v>4</v>
      </c>
      <c r="D156" s="73">
        <v>2.3181686467690525E-4</v>
      </c>
    </row>
    <row r="157" spans="2:4">
      <c r="B157" s="5" t="s">
        <v>1564</v>
      </c>
      <c r="C157" s="5">
        <v>4</v>
      </c>
      <c r="D157" s="73">
        <v>2.3181686467690525E-4</v>
      </c>
    </row>
    <row r="158" spans="2:4">
      <c r="B158" s="5" t="s">
        <v>1565</v>
      </c>
      <c r="C158" s="5">
        <v>4</v>
      </c>
      <c r="D158" s="73">
        <v>2.3181686467690525E-4</v>
      </c>
    </row>
    <row r="159" spans="2:4">
      <c r="B159" s="5" t="s">
        <v>1566</v>
      </c>
      <c r="C159" s="5">
        <v>4</v>
      </c>
      <c r="D159" s="73">
        <v>2.3181686467690525E-4</v>
      </c>
    </row>
    <row r="160" spans="2:4">
      <c r="B160" s="5" t="s">
        <v>1567</v>
      </c>
      <c r="C160" s="5">
        <v>4</v>
      </c>
      <c r="D160" s="73">
        <v>2.3181686467690525E-4</v>
      </c>
    </row>
    <row r="161" spans="2:4">
      <c r="B161" s="5" t="s">
        <v>1568</v>
      </c>
      <c r="C161" s="5">
        <v>4</v>
      </c>
      <c r="D161" s="73">
        <v>2.3181686467690525E-4</v>
      </c>
    </row>
    <row r="162" spans="2:4">
      <c r="B162" s="5" t="s">
        <v>1569</v>
      </c>
      <c r="C162" s="5">
        <v>3</v>
      </c>
      <c r="D162" s="73">
        <v>1.7386264850767892E-4</v>
      </c>
    </row>
    <row r="163" spans="2:4">
      <c r="B163" s="5" t="s">
        <v>1570</v>
      </c>
      <c r="C163" s="5">
        <v>3</v>
      </c>
      <c r="D163" s="73">
        <v>1.7386264850767892E-4</v>
      </c>
    </row>
    <row r="164" spans="2:4">
      <c r="B164" s="5" t="s">
        <v>1571</v>
      </c>
      <c r="C164" s="5">
        <v>3</v>
      </c>
      <c r="D164" s="73">
        <v>1.7386264850767892E-4</v>
      </c>
    </row>
    <row r="165" spans="2:4">
      <c r="B165" s="5" t="s">
        <v>1572</v>
      </c>
      <c r="C165" s="5">
        <v>3</v>
      </c>
      <c r="D165" s="73">
        <v>1.7386264850767892E-4</v>
      </c>
    </row>
    <row r="166" spans="2:4">
      <c r="B166" s="5" t="s">
        <v>1573</v>
      </c>
      <c r="C166" s="5">
        <v>3</v>
      </c>
      <c r="D166" s="73">
        <v>1.7386264850767892E-4</v>
      </c>
    </row>
    <row r="167" spans="2:4">
      <c r="B167" s="5" t="s">
        <v>1574</v>
      </c>
      <c r="C167" s="5">
        <v>3</v>
      </c>
      <c r="D167" s="73">
        <v>1.7386264850767892E-4</v>
      </c>
    </row>
    <row r="168" spans="2:4">
      <c r="B168" s="5" t="s">
        <v>1575</v>
      </c>
      <c r="C168" s="5">
        <v>3</v>
      </c>
      <c r="D168" s="73">
        <v>1.7386264850767892E-4</v>
      </c>
    </row>
    <row r="169" spans="2:4">
      <c r="B169" s="5" t="s">
        <v>41</v>
      </c>
      <c r="C169" s="5">
        <v>3</v>
      </c>
      <c r="D169" s="73">
        <v>1.7386264850767892E-4</v>
      </c>
    </row>
    <row r="170" spans="2:4">
      <c r="B170" s="5" t="s">
        <v>1576</v>
      </c>
      <c r="C170" s="5">
        <v>3</v>
      </c>
      <c r="D170" s="73">
        <v>1.7386264850767892E-4</v>
      </c>
    </row>
    <row r="171" spans="2:4">
      <c r="B171" s="5" t="s">
        <v>1577</v>
      </c>
      <c r="C171" s="5">
        <v>3</v>
      </c>
      <c r="D171" s="73">
        <v>1.7386264850767892E-4</v>
      </c>
    </row>
    <row r="172" spans="2:4">
      <c r="B172" s="5" t="s">
        <v>1578</v>
      </c>
      <c r="C172" s="5">
        <v>3</v>
      </c>
      <c r="D172" s="73">
        <v>1.7386264850767892E-4</v>
      </c>
    </row>
    <row r="173" spans="2:4">
      <c r="B173" s="5" t="s">
        <v>1579</v>
      </c>
      <c r="C173" s="5">
        <v>3</v>
      </c>
      <c r="D173" s="73">
        <v>1.7386264850767892E-4</v>
      </c>
    </row>
    <row r="174" spans="2:4">
      <c r="B174" s="5" t="s">
        <v>1580</v>
      </c>
      <c r="C174" s="5">
        <v>3</v>
      </c>
      <c r="D174" s="73">
        <v>1.7386264850767892E-4</v>
      </c>
    </row>
    <row r="175" spans="2:4">
      <c r="B175" s="5" t="s">
        <v>42</v>
      </c>
      <c r="C175" s="5">
        <v>2</v>
      </c>
      <c r="D175" s="73">
        <v>1.1590843233845262E-4</v>
      </c>
    </row>
    <row r="176" spans="2:4">
      <c r="B176" s="5" t="s">
        <v>1581</v>
      </c>
      <c r="C176" s="5">
        <v>2</v>
      </c>
      <c r="D176" s="73">
        <v>1.1590843233845262E-4</v>
      </c>
    </row>
    <row r="177" spans="2:4">
      <c r="B177" s="5" t="s">
        <v>1582</v>
      </c>
      <c r="C177" s="5">
        <v>2</v>
      </c>
      <c r="D177" s="73">
        <v>1.1590843233845262E-4</v>
      </c>
    </row>
    <row r="178" spans="2:4">
      <c r="B178" s="5" t="s">
        <v>1583</v>
      </c>
      <c r="C178" s="5">
        <v>2</v>
      </c>
      <c r="D178" s="73">
        <v>1.1590843233845262E-4</v>
      </c>
    </row>
    <row r="179" spans="2:4">
      <c r="B179" s="5" t="s">
        <v>1584</v>
      </c>
      <c r="C179" s="5">
        <v>2</v>
      </c>
      <c r="D179" s="73">
        <v>1.1590843233845262E-4</v>
      </c>
    </row>
    <row r="180" spans="2:4">
      <c r="B180" s="5" t="s">
        <v>1585</v>
      </c>
      <c r="C180" s="5">
        <v>2</v>
      </c>
      <c r="D180" s="73">
        <v>1.1590843233845262E-4</v>
      </c>
    </row>
    <row r="181" spans="2:4">
      <c r="B181" s="5" t="s">
        <v>1586</v>
      </c>
      <c r="C181" s="5">
        <v>2</v>
      </c>
      <c r="D181" s="73">
        <v>1.1590843233845262E-4</v>
      </c>
    </row>
    <row r="182" spans="2:4">
      <c r="B182" s="5" t="s">
        <v>1587</v>
      </c>
      <c r="C182" s="5">
        <v>2</v>
      </c>
      <c r="D182" s="73">
        <v>1.1590843233845262E-4</v>
      </c>
    </row>
    <row r="183" spans="2:4">
      <c r="B183" s="5" t="s">
        <v>1588</v>
      </c>
      <c r="C183" s="5">
        <v>2</v>
      </c>
      <c r="D183" s="73">
        <v>1.1590843233845262E-4</v>
      </c>
    </row>
    <row r="184" spans="2:4">
      <c r="B184" s="5" t="s">
        <v>1589</v>
      </c>
      <c r="C184" s="5">
        <v>2</v>
      </c>
      <c r="D184" s="73">
        <v>1.1590843233845262E-4</v>
      </c>
    </row>
    <row r="185" spans="2:4">
      <c r="B185" s="5" t="s">
        <v>1590</v>
      </c>
      <c r="C185" s="5">
        <v>2</v>
      </c>
      <c r="D185" s="73">
        <v>1.1590843233845262E-4</v>
      </c>
    </row>
    <row r="186" spans="2:4">
      <c r="B186" s="5" t="s">
        <v>1591</v>
      </c>
      <c r="C186" s="5">
        <v>2</v>
      </c>
      <c r="D186" s="73">
        <v>1.1590843233845262E-4</v>
      </c>
    </row>
    <row r="187" spans="2:4">
      <c r="B187" s="5" t="s">
        <v>1592</v>
      </c>
      <c r="C187" s="5">
        <v>2</v>
      </c>
      <c r="D187" s="73">
        <v>1.1590843233845262E-4</v>
      </c>
    </row>
    <row r="188" spans="2:4">
      <c r="B188" s="5" t="s">
        <v>1593</v>
      </c>
      <c r="C188" s="5">
        <v>2</v>
      </c>
      <c r="D188" s="73">
        <v>1.1590843233845262E-4</v>
      </c>
    </row>
    <row r="189" spans="2:4">
      <c r="B189" s="5" t="s">
        <v>1594</v>
      </c>
      <c r="C189" s="5">
        <v>2</v>
      </c>
      <c r="D189" s="73">
        <v>1.1590843233845262E-4</v>
      </c>
    </row>
    <row r="190" spans="2:4">
      <c r="B190" s="5" t="s">
        <v>1595</v>
      </c>
      <c r="C190" s="5">
        <v>2</v>
      </c>
      <c r="D190" s="73">
        <v>1.1590843233845262E-4</v>
      </c>
    </row>
    <row r="191" spans="2:4">
      <c r="B191" s="5" t="s">
        <v>1596</v>
      </c>
      <c r="C191" s="5">
        <v>2</v>
      </c>
      <c r="D191" s="73">
        <v>1.1590843233845262E-4</v>
      </c>
    </row>
    <row r="192" spans="2:4">
      <c r="B192" s="5" t="s">
        <v>1597</v>
      </c>
      <c r="C192" s="5">
        <v>2</v>
      </c>
      <c r="D192" s="73">
        <v>1.1590843233845262E-4</v>
      </c>
    </row>
    <row r="193" spans="2:4">
      <c r="B193" s="5" t="s">
        <v>43</v>
      </c>
      <c r="C193" s="5">
        <v>2</v>
      </c>
      <c r="D193" s="73">
        <v>1.1590843233845262E-4</v>
      </c>
    </row>
    <row r="194" spans="2:4">
      <c r="B194" s="5" t="s">
        <v>1598</v>
      </c>
      <c r="C194" s="5">
        <v>2</v>
      </c>
      <c r="D194" s="73">
        <v>1.1590843233845262E-4</v>
      </c>
    </row>
    <row r="195" spans="2:4">
      <c r="B195" s="5" t="s">
        <v>1599</v>
      </c>
      <c r="C195" s="5">
        <v>2</v>
      </c>
      <c r="D195" s="73">
        <v>1.1590843233845262E-4</v>
      </c>
    </row>
    <row r="196" spans="2:4">
      <c r="B196" s="5" t="s">
        <v>1600</v>
      </c>
      <c r="C196" s="5">
        <v>2</v>
      </c>
      <c r="D196" s="73">
        <v>1.1590843233845262E-4</v>
      </c>
    </row>
    <row r="197" spans="2:4">
      <c r="B197" s="5" t="s">
        <v>1601</v>
      </c>
      <c r="C197" s="5">
        <v>2</v>
      </c>
      <c r="D197" s="73">
        <v>1.1590843233845262E-4</v>
      </c>
    </row>
    <row r="198" spans="2:4">
      <c r="B198" s="5" t="s">
        <v>1602</v>
      </c>
      <c r="C198" s="5">
        <v>2</v>
      </c>
      <c r="D198" s="73">
        <v>1.1590843233845262E-4</v>
      </c>
    </row>
    <row r="199" spans="2:4">
      <c r="B199" s="5" t="s">
        <v>1603</v>
      </c>
      <c r="C199" s="5">
        <v>2</v>
      </c>
      <c r="D199" s="73">
        <v>1.1590843233845262E-4</v>
      </c>
    </row>
    <row r="200" spans="2:4">
      <c r="B200" s="5" t="s">
        <v>1604</v>
      </c>
      <c r="C200" s="5">
        <v>2</v>
      </c>
      <c r="D200" s="73">
        <v>1.1590843233845262E-4</v>
      </c>
    </row>
    <row r="201" spans="2:4">
      <c r="B201" s="5" t="s">
        <v>1605</v>
      </c>
      <c r="C201" s="5">
        <v>2</v>
      </c>
      <c r="D201" s="73">
        <v>1.1590843233845262E-4</v>
      </c>
    </row>
    <row r="202" spans="2:4">
      <c r="B202" s="5" t="s">
        <v>1606</v>
      </c>
      <c r="C202" s="5">
        <v>2</v>
      </c>
      <c r="D202" s="73">
        <v>1.1590843233845262E-4</v>
      </c>
    </row>
    <row r="203" spans="2:4">
      <c r="B203" s="5" t="s">
        <v>1607</v>
      </c>
      <c r="C203" s="5">
        <v>2</v>
      </c>
      <c r="D203" s="73">
        <v>1.1590843233845262E-4</v>
      </c>
    </row>
    <row r="204" spans="2:4">
      <c r="B204" s="5" t="s">
        <v>1608</v>
      </c>
      <c r="C204" s="5">
        <v>1</v>
      </c>
      <c r="D204" s="73">
        <v>5.7954216169226312E-5</v>
      </c>
    </row>
    <row r="205" spans="2:4">
      <c r="B205" s="5" t="s">
        <v>1609</v>
      </c>
      <c r="C205" s="5">
        <v>1</v>
      </c>
      <c r="D205" s="73">
        <v>5.7954216169226312E-5</v>
      </c>
    </row>
    <row r="206" spans="2:4">
      <c r="B206" s="5" t="s">
        <v>1610</v>
      </c>
      <c r="C206" s="5">
        <v>1</v>
      </c>
      <c r="D206" s="73">
        <v>5.7954216169226312E-5</v>
      </c>
    </row>
    <row r="207" spans="2:4">
      <c r="B207" s="5" t="s">
        <v>1611</v>
      </c>
      <c r="C207" s="5">
        <v>1</v>
      </c>
      <c r="D207" s="73">
        <v>5.7954216169226312E-5</v>
      </c>
    </row>
    <row r="208" spans="2:4">
      <c r="B208" s="5" t="s">
        <v>1612</v>
      </c>
      <c r="C208" s="5">
        <v>1</v>
      </c>
      <c r="D208" s="73">
        <v>5.7954216169226312E-5</v>
      </c>
    </row>
    <row r="209" spans="2:4">
      <c r="B209" s="5" t="s">
        <v>1613</v>
      </c>
      <c r="C209" s="5">
        <v>1</v>
      </c>
      <c r="D209" s="73">
        <v>5.7954216169226312E-5</v>
      </c>
    </row>
    <row r="210" spans="2:4">
      <c r="B210" s="5" t="s">
        <v>1614</v>
      </c>
      <c r="C210" s="5">
        <v>1</v>
      </c>
      <c r="D210" s="73">
        <v>5.7954216169226312E-5</v>
      </c>
    </row>
    <row r="211" spans="2:4">
      <c r="B211" s="5" t="s">
        <v>1615</v>
      </c>
      <c r="C211" s="5">
        <v>1</v>
      </c>
      <c r="D211" s="73">
        <v>5.7954216169226312E-5</v>
      </c>
    </row>
    <row r="212" spans="2:4">
      <c r="B212" s="5" t="s">
        <v>1616</v>
      </c>
      <c r="C212" s="5">
        <v>1</v>
      </c>
      <c r="D212" s="73">
        <v>5.7954216169226312E-5</v>
      </c>
    </row>
    <row r="213" spans="2:4">
      <c r="B213" s="5" t="s">
        <v>44</v>
      </c>
      <c r="C213" s="5">
        <v>1</v>
      </c>
      <c r="D213" s="73">
        <v>5.7954216169226312E-5</v>
      </c>
    </row>
    <row r="214" spans="2:4">
      <c r="B214" s="5" t="s">
        <v>1617</v>
      </c>
      <c r="C214" s="5">
        <v>1</v>
      </c>
      <c r="D214" s="73">
        <v>5.7954216169226312E-5</v>
      </c>
    </row>
    <row r="215" spans="2:4">
      <c r="B215" s="5" t="s">
        <v>1618</v>
      </c>
      <c r="C215" s="5">
        <v>1</v>
      </c>
      <c r="D215" s="73">
        <v>5.7954216169226312E-5</v>
      </c>
    </row>
    <row r="216" spans="2:4">
      <c r="B216" s="5" t="s">
        <v>1619</v>
      </c>
      <c r="C216" s="5">
        <v>1</v>
      </c>
      <c r="D216" s="73">
        <v>5.7954216169226312E-5</v>
      </c>
    </row>
    <row r="217" spans="2:4">
      <c r="B217" s="5" t="s">
        <v>1620</v>
      </c>
      <c r="C217" s="5">
        <v>1</v>
      </c>
      <c r="D217" s="73">
        <v>5.7954216169226312E-5</v>
      </c>
    </row>
    <row r="218" spans="2:4">
      <c r="B218" s="5" t="s">
        <v>1621</v>
      </c>
      <c r="C218" s="5">
        <v>1</v>
      </c>
      <c r="D218" s="73">
        <v>5.7954216169226312E-5</v>
      </c>
    </row>
    <row r="219" spans="2:4">
      <c r="B219" s="5" t="s">
        <v>1622</v>
      </c>
      <c r="C219" s="5">
        <v>1</v>
      </c>
      <c r="D219" s="73">
        <v>5.7954216169226312E-5</v>
      </c>
    </row>
    <row r="220" spans="2:4">
      <c r="B220" s="5" t="s">
        <v>1623</v>
      </c>
      <c r="C220" s="5">
        <v>1</v>
      </c>
      <c r="D220" s="73">
        <v>5.7954216169226312E-5</v>
      </c>
    </row>
    <row r="221" spans="2:4">
      <c r="B221" s="5" t="s">
        <v>1624</v>
      </c>
      <c r="C221" s="5">
        <v>1</v>
      </c>
      <c r="D221" s="73">
        <v>5.7954216169226312E-5</v>
      </c>
    </row>
    <row r="222" spans="2:4">
      <c r="B222" s="5" t="s">
        <v>1625</v>
      </c>
      <c r="C222" s="5">
        <v>1</v>
      </c>
      <c r="D222" s="73">
        <v>5.7954216169226312E-5</v>
      </c>
    </row>
    <row r="223" spans="2:4">
      <c r="B223" s="5" t="s">
        <v>45</v>
      </c>
      <c r="C223" s="5">
        <v>1</v>
      </c>
      <c r="D223" s="73">
        <v>5.7954216169226312E-5</v>
      </c>
    </row>
    <row r="224" spans="2:4">
      <c r="B224" s="5" t="s">
        <v>1626</v>
      </c>
      <c r="C224" s="5">
        <v>1</v>
      </c>
      <c r="D224" s="73">
        <v>5.7954216169226312E-5</v>
      </c>
    </row>
    <row r="225" spans="2:4">
      <c r="B225" s="5" t="s">
        <v>1627</v>
      </c>
      <c r="C225" s="5">
        <v>1</v>
      </c>
      <c r="D225" s="73">
        <v>5.7954216169226312E-5</v>
      </c>
    </row>
    <row r="226" spans="2:4">
      <c r="B226" s="5" t="s">
        <v>1628</v>
      </c>
      <c r="C226" s="5">
        <v>1</v>
      </c>
      <c r="D226" s="73">
        <v>5.7954216169226312E-5</v>
      </c>
    </row>
    <row r="227" spans="2:4">
      <c r="B227" s="5" t="s">
        <v>1629</v>
      </c>
      <c r="C227" s="5">
        <v>1</v>
      </c>
      <c r="D227" s="73">
        <v>5.7954216169226312E-5</v>
      </c>
    </row>
    <row r="228" spans="2:4">
      <c r="B228" s="5" t="s">
        <v>1630</v>
      </c>
      <c r="C228" s="5">
        <v>1</v>
      </c>
      <c r="D228" s="73">
        <v>5.7954216169226312E-5</v>
      </c>
    </row>
    <row r="229" spans="2:4">
      <c r="B229" s="5" t="s">
        <v>1631</v>
      </c>
      <c r="C229" s="5">
        <v>1</v>
      </c>
      <c r="D229" s="73">
        <v>5.7954216169226312E-5</v>
      </c>
    </row>
    <row r="230" spans="2:4">
      <c r="B230" s="5" t="s">
        <v>1632</v>
      </c>
      <c r="C230" s="5">
        <v>1</v>
      </c>
      <c r="D230" s="73">
        <v>5.7954216169226312E-5</v>
      </c>
    </row>
    <row r="231" spans="2:4">
      <c r="B231" s="5" t="s">
        <v>1633</v>
      </c>
      <c r="C231" s="5">
        <v>1</v>
      </c>
      <c r="D231" s="73">
        <v>5.7954216169226312E-5</v>
      </c>
    </row>
    <row r="232" spans="2:4">
      <c r="B232" s="5" t="s">
        <v>1634</v>
      </c>
      <c r="C232" s="5">
        <v>1</v>
      </c>
      <c r="D232" s="73">
        <v>5.7954216169226312E-5</v>
      </c>
    </row>
    <row r="233" spans="2:4">
      <c r="B233" s="5" t="s">
        <v>1635</v>
      </c>
      <c r="C233" s="5">
        <v>1</v>
      </c>
      <c r="D233" s="73">
        <v>5.7954216169226312E-5</v>
      </c>
    </row>
    <row r="234" spans="2:4">
      <c r="B234" s="5" t="s">
        <v>1636</v>
      </c>
      <c r="C234" s="5">
        <v>1</v>
      </c>
      <c r="D234" s="73">
        <v>5.7954216169226312E-5</v>
      </c>
    </row>
    <row r="235" spans="2:4">
      <c r="B235" s="5" t="s">
        <v>1637</v>
      </c>
      <c r="C235" s="5">
        <v>1</v>
      </c>
      <c r="D235" s="73">
        <v>5.7954216169226312E-5</v>
      </c>
    </row>
    <row r="236" spans="2:4">
      <c r="B236" s="5" t="s">
        <v>1638</v>
      </c>
      <c r="C236" s="5">
        <v>1</v>
      </c>
      <c r="D236" s="73">
        <v>5.7954216169226312E-5</v>
      </c>
    </row>
    <row r="237" spans="2:4">
      <c r="B237" s="5" t="s">
        <v>1639</v>
      </c>
      <c r="C237" s="5">
        <v>1</v>
      </c>
      <c r="D237" s="73">
        <v>5.7954216169226312E-5</v>
      </c>
    </row>
    <row r="238" spans="2:4">
      <c r="B238" s="5" t="s">
        <v>1640</v>
      </c>
      <c r="C238" s="5">
        <v>1</v>
      </c>
      <c r="D238" s="73">
        <v>5.7954216169226312E-5</v>
      </c>
    </row>
    <row r="239" spans="2:4">
      <c r="B239" s="5" t="s">
        <v>1641</v>
      </c>
      <c r="C239" s="5">
        <v>1</v>
      </c>
      <c r="D239" s="73">
        <v>5.7954216169226312E-5</v>
      </c>
    </row>
    <row r="240" spans="2:4">
      <c r="B240" s="5" t="s">
        <v>1642</v>
      </c>
      <c r="C240" s="5">
        <v>1</v>
      </c>
      <c r="D240" s="73">
        <v>5.7954216169226312E-5</v>
      </c>
    </row>
    <row r="241" spans="2:4">
      <c r="B241" s="5" t="s">
        <v>1643</v>
      </c>
      <c r="C241" s="5">
        <v>1</v>
      </c>
      <c r="D241" s="73">
        <v>5.7954216169226312E-5</v>
      </c>
    </row>
    <row r="242" spans="2:4">
      <c r="B242" s="5" t="s">
        <v>1644</v>
      </c>
      <c r="C242" s="5">
        <v>1</v>
      </c>
      <c r="D242" s="73">
        <v>5.7954216169226312E-5</v>
      </c>
    </row>
    <row r="243" spans="2:4">
      <c r="B243" s="5" t="s">
        <v>1645</v>
      </c>
      <c r="C243" s="5">
        <v>1</v>
      </c>
      <c r="D243" s="73">
        <v>5.7954216169226312E-5</v>
      </c>
    </row>
    <row r="244" spans="2:4">
      <c r="B244" s="5" t="s">
        <v>1646</v>
      </c>
      <c r="C244" s="5">
        <v>1</v>
      </c>
      <c r="D244" s="73">
        <v>5.7954216169226312E-5</v>
      </c>
    </row>
    <row r="245" spans="2:4">
      <c r="B245" s="5" t="s">
        <v>1647</v>
      </c>
      <c r="C245" s="5">
        <v>1</v>
      </c>
      <c r="D245" s="73">
        <v>5.7954216169226312E-5</v>
      </c>
    </row>
    <row r="246" spans="2:4">
      <c r="B246" s="5" t="s">
        <v>1648</v>
      </c>
      <c r="C246" s="5">
        <v>1</v>
      </c>
      <c r="D246" s="73">
        <v>5.7954216169226312E-5</v>
      </c>
    </row>
    <row r="247" spans="2:4">
      <c r="B247" s="5" t="s">
        <v>1649</v>
      </c>
      <c r="C247" s="5">
        <v>1</v>
      </c>
      <c r="D247" s="73">
        <v>5.7954216169226312E-5</v>
      </c>
    </row>
    <row r="248" spans="2:4">
      <c r="B248" s="5" t="s">
        <v>1650</v>
      </c>
      <c r="C248" s="5">
        <v>1</v>
      </c>
      <c r="D248" s="73">
        <v>5.7954216169226312E-5</v>
      </c>
    </row>
    <row r="249" spans="2:4">
      <c r="B249" s="5" t="s">
        <v>1651</v>
      </c>
      <c r="C249" s="5">
        <v>1</v>
      </c>
      <c r="D249" s="73">
        <v>5.7954216169226312E-5</v>
      </c>
    </row>
    <row r="250" spans="2:4">
      <c r="B250" s="5" t="s">
        <v>1652</v>
      </c>
      <c r="C250" s="5">
        <v>1</v>
      </c>
      <c r="D250" s="73">
        <v>5.7954216169226312E-5</v>
      </c>
    </row>
    <row r="251" spans="2:4">
      <c r="B251" s="5" t="s">
        <v>1653</v>
      </c>
      <c r="C251" s="5">
        <v>1</v>
      </c>
      <c r="D251" s="73">
        <v>5.7954216169226312E-5</v>
      </c>
    </row>
    <row r="252" spans="2:4">
      <c r="B252" s="5" t="s">
        <v>46</v>
      </c>
      <c r="C252" s="5">
        <v>1</v>
      </c>
      <c r="D252" s="73">
        <v>5.7954216169226312E-5</v>
      </c>
    </row>
    <row r="253" spans="2:4">
      <c r="B253" s="5" t="s">
        <v>1654</v>
      </c>
      <c r="C253" s="5">
        <v>1</v>
      </c>
      <c r="D253" s="73">
        <v>5.7954216169226312E-5</v>
      </c>
    </row>
    <row r="254" spans="2:4">
      <c r="B254" s="5" t="s">
        <v>1655</v>
      </c>
      <c r="C254" s="5">
        <v>1</v>
      </c>
      <c r="D254" s="73">
        <v>5.7954216169226312E-5</v>
      </c>
    </row>
    <row r="255" spans="2:4">
      <c r="B255" s="5" t="s">
        <v>1656</v>
      </c>
      <c r="C255" s="5">
        <v>1</v>
      </c>
      <c r="D255" s="73">
        <v>5.7954216169226312E-5</v>
      </c>
    </row>
    <row r="256" spans="2:4">
      <c r="B256" s="5" t="s">
        <v>1657</v>
      </c>
      <c r="C256" s="5">
        <v>1</v>
      </c>
      <c r="D256" s="73">
        <v>5.7954216169226312E-5</v>
      </c>
    </row>
    <row r="257" spans="2:4">
      <c r="B257" s="5" t="s">
        <v>1658</v>
      </c>
      <c r="C257" s="5">
        <v>1</v>
      </c>
      <c r="D257" s="73">
        <v>5.7954216169226312E-5</v>
      </c>
    </row>
    <row r="258" spans="2:4">
      <c r="B258" s="5" t="s">
        <v>1659</v>
      </c>
      <c r="C258" s="5">
        <v>1</v>
      </c>
      <c r="D258" s="73">
        <v>5.7954216169226312E-5</v>
      </c>
    </row>
    <row r="259" spans="2:4">
      <c r="B259" s="5" t="s">
        <v>1660</v>
      </c>
      <c r="C259" s="5">
        <v>1</v>
      </c>
      <c r="D259" s="73">
        <v>5.7954216169226312E-5</v>
      </c>
    </row>
    <row r="260" spans="2:4">
      <c r="B260" s="5" t="s">
        <v>1661</v>
      </c>
      <c r="C260" s="5">
        <v>1</v>
      </c>
      <c r="D260" s="73">
        <v>5.7954216169226312E-5</v>
      </c>
    </row>
    <row r="261" spans="2:4">
      <c r="B261" s="5" t="s">
        <v>1662</v>
      </c>
      <c r="C261" s="5">
        <v>1</v>
      </c>
      <c r="D261" s="73">
        <v>5.7954216169226312E-5</v>
      </c>
    </row>
    <row r="262" spans="2:4">
      <c r="B262" s="5" t="s">
        <v>1663</v>
      </c>
      <c r="C262" s="5">
        <v>1</v>
      </c>
      <c r="D262" s="73">
        <v>5.7954216169226312E-5</v>
      </c>
    </row>
    <row r="263" spans="2:4">
      <c r="B263" s="5" t="s">
        <v>1664</v>
      </c>
      <c r="C263" s="5">
        <v>1</v>
      </c>
      <c r="D263" s="73">
        <v>5.7954216169226312E-5</v>
      </c>
    </row>
    <row r="264" spans="2:4">
      <c r="B264" s="5" t="s">
        <v>1665</v>
      </c>
      <c r="C264" s="5">
        <v>1</v>
      </c>
      <c r="D264" s="73">
        <v>5.7954216169226312E-5</v>
      </c>
    </row>
    <row r="265" spans="2:4">
      <c r="B265" s="5" t="s">
        <v>47</v>
      </c>
      <c r="C265" s="5">
        <v>1</v>
      </c>
      <c r="D265" s="73">
        <v>5.7954216169226312E-5</v>
      </c>
    </row>
    <row r="266" spans="2:4">
      <c r="B266" s="5" t="s">
        <v>48</v>
      </c>
      <c r="C266" s="5">
        <v>1</v>
      </c>
      <c r="D266" s="73">
        <v>5.7954216169226312E-5</v>
      </c>
    </row>
    <row r="267" spans="2:4">
      <c r="B267" s="5" t="s">
        <v>1666</v>
      </c>
      <c r="C267" s="5">
        <v>1</v>
      </c>
      <c r="D267" s="73">
        <v>5.7954216169226312E-5</v>
      </c>
    </row>
    <row r="268" spans="2:4">
      <c r="B268" s="5" t="s">
        <v>1667</v>
      </c>
      <c r="C268" s="5">
        <v>1</v>
      </c>
      <c r="D268" s="73">
        <v>5.7954216169226312E-5</v>
      </c>
    </row>
    <row r="269" spans="2:4">
      <c r="B269" s="5" t="s">
        <v>1668</v>
      </c>
      <c r="C269" s="5">
        <v>1</v>
      </c>
      <c r="D269" s="73">
        <v>5.7954216169226312E-5</v>
      </c>
    </row>
    <row r="270" spans="2:4">
      <c r="B270" s="5" t="s">
        <v>1669</v>
      </c>
      <c r="C270" s="5">
        <v>1</v>
      </c>
      <c r="D270" s="73">
        <v>5.7954216169226312E-5</v>
      </c>
    </row>
    <row r="271" spans="2:4">
      <c r="B271" s="5" t="s">
        <v>1670</v>
      </c>
      <c r="C271" s="5">
        <v>1</v>
      </c>
      <c r="D271" s="73">
        <v>5.7954216169226312E-5</v>
      </c>
    </row>
    <row r="272" spans="2:4">
      <c r="B272" s="5" t="s">
        <v>1671</v>
      </c>
      <c r="C272" s="5">
        <v>1</v>
      </c>
      <c r="D272" s="73">
        <v>5.7954216169226312E-5</v>
      </c>
    </row>
  </sheetData>
  <mergeCells count="3">
    <mergeCell ref="B1:D1"/>
    <mergeCell ref="B2:D2"/>
    <mergeCell ref="B3:D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RESUMEN VLR ASEG UNICAUCA</vt:lpstr>
      <vt:lpstr>EDIFICIOS UNICAUCA</vt:lpstr>
      <vt:lpstr>RESUMEN VLR ASEG UNISALUD</vt:lpstr>
      <vt:lpstr>INMUEBLES UNISALUD</vt:lpstr>
      <vt:lpstr>LISTADO VEHICULOS</vt:lpstr>
      <vt:lpstr>CASCO BARCO</vt:lpstr>
      <vt:lpstr>MAQUINARIA Y EQUIPO</vt:lpstr>
      <vt:lpstr>LISTADO VIDA GRUPO</vt:lpstr>
      <vt:lpstr>AP ESTUDIANTIL</vt:lpstr>
      <vt:lpstr>VIDA DEUDOR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Carlos Tarquino</dc:creator>
  <cp:lastModifiedBy>Usuario</cp:lastModifiedBy>
  <dcterms:created xsi:type="dcterms:W3CDTF">2019-05-10T14:23:25Z</dcterms:created>
  <dcterms:modified xsi:type="dcterms:W3CDTF">2022-04-21T02:34:13Z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1557523370</vt:lpwstr>
  </property>
  <property fmtid="{D5CDD505-2E9C-101B-9397-08002B2CF9AE}" pid="5" name="DLPManualFileClassificationVersion">
    <vt:lpwstr>11.1.100.23</vt:lpwstr>
  </property>
</Properties>
</file>